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65" activeTab="0"/>
  </bookViews>
  <sheets>
    <sheet name="zał. 1A" sheetId="1" r:id="rId1"/>
  </sheets>
  <definedNames>
    <definedName name="_Hlk523259411" localSheetId="0">'zał. 1A'!$A$2</definedName>
  </definedNames>
  <calcPr fullCalcOnLoad="1"/>
</workbook>
</file>

<file path=xl/sharedStrings.xml><?xml version="1.0" encoding="utf-8"?>
<sst xmlns="http://schemas.openxmlformats.org/spreadsheetml/2006/main" count="853" uniqueCount="360">
  <si>
    <t>Lp</t>
  </si>
  <si>
    <t xml:space="preserve">Nazwa </t>
  </si>
  <si>
    <t>Jed. miary</t>
  </si>
  <si>
    <t>Producent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</si>
  <si>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</si>
  <si>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</si>
  <si>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</si>
  <si>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</si>
  <si>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</si>
  <si>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RAZEM:</t>
  </si>
  <si>
    <t xml:space="preserve">Wartość ogółem brutto: </t>
  </si>
  <si>
    <t xml:space="preserve">Słownie: </t>
  </si>
  <si>
    <t xml:space="preserve">Załącznik 1A </t>
  </si>
  <si>
    <t xml:space="preserve">Ilość </t>
  </si>
  <si>
    <t>nr katalogowy</t>
  </si>
  <si>
    <t>zestaw</t>
  </si>
  <si>
    <t>Wydawnictwo</t>
  </si>
  <si>
    <t>Projekt nr RPLD.11.01.03-10-0008/19 , pn. „Inni ale tacy sami”, współfinansowany ze środków Europejskiego Funduszu Społecznego w ramach Regionalnego Programu Operacyjnego Województwa Łódzkiego na lata 2014-2020</t>
  </si>
  <si>
    <t xml:space="preserve">Pakiet 1-  INSTRUMENTY MUZYCZNE, ARTYKUŁY SPORTOWE, GRY, ZABAWKI, MATERIAŁY I AKCESORIA ARTYSTYCZNE </t>
  </si>
  <si>
    <t>Pojazd "Traktor" -szczegółowy opis parametrów technicznych załącznik 1B</t>
  </si>
  <si>
    <t>Pojazd "TAXI" -szczegółowy opis parametrów technicznych załącznik 1B</t>
  </si>
  <si>
    <t>Pojazd "Wóz strażacki" -szczegółowy opis parametrów technicznych załącznik 1B</t>
  </si>
  <si>
    <t>Pojazd "Bobby-Car" -szczegółowy opis parametrów technicznych załącznik 1B</t>
  </si>
  <si>
    <t>Klocki Zoob -szczegółowy opis parametrów technicznych załącznik 1B</t>
  </si>
  <si>
    <t>Magformers - chodzące roboty-szczegółowy opis parametrów technicznych załącznik 1B</t>
  </si>
  <si>
    <t>Magformers, klocki Magformers RC Cruiser -szczegółowy opis parametrów technicznych załącznik 1B</t>
  </si>
  <si>
    <t>Klocki jeżyki -szczegółowy opis parametrów technicznych załącznik 1B</t>
  </si>
  <si>
    <t>LEGO Zestaw budowlany 1274 części</t>
  </si>
  <si>
    <t>Dla przedszkolaków 1  -szczegółowy opis parametrów technicznych załącznik 1B</t>
  </si>
  <si>
    <t>Dla przedszkolaków 2-szczegółowy opis parametrów technicznych załącznik 1B</t>
  </si>
  <si>
    <t>10 zestawów kontrolnych PUS  -szczegółowy opis parametrów technicznych załącznik 1B</t>
  </si>
  <si>
    <t>"Chusta animacyjna "Czarodziejskie piłeczki" -szczegółowy opis parametów technicznych załącznik 1B</t>
  </si>
  <si>
    <t>"Duże owoce do nawlekania, 25 części" -szczegółowy opis parametów technicznych załącznik 1B</t>
  </si>
  <si>
    <t>Posterunek straży pożarnej-szczegółowy opis parametrów technicznych załącznik 1B</t>
  </si>
  <si>
    <t>"Piramida żywieniowa" -szczegółowy opis parametów technicznych załącznik 1B</t>
  </si>
  <si>
    <t>Małe owoce-szczegółowy opis parametów technicznych załącznik 1B</t>
  </si>
  <si>
    <t>Małe warzywa-szczegółowy opis parametów technicznych załącznik 1B</t>
  </si>
  <si>
    <t>Zestaw warzyw-szczegółowy opis parametów technicznych załącznik 1B</t>
  </si>
  <si>
    <t>Zestaw owoców-szczegółowy opis parametów technicznych załącznik 1B</t>
  </si>
  <si>
    <t>Pizza - zestaw drewniany-szczegółowy opis parametów technicznych załącznik 1B</t>
  </si>
  <si>
    <t>Jedzenie-gra-szczegółowy opis parametów technicznych załącznik 1B</t>
  </si>
  <si>
    <t>Puzzle piętrowe Piramida żywienia-szczegółowy opis parametów technicznych załącznik 1B</t>
  </si>
  <si>
    <t>"Kolorowa sałatka"-szczegółowy opis parametów technicznych załącznik 1B</t>
  </si>
  <si>
    <t>Karty fotograficzne „Produkty spożywcze”-szczegółowy opis parametów technicznych załącznik 1B</t>
  </si>
  <si>
    <t>Fartuszek dla dzieci Zestaw Kucharza Akcesoria 7w1 Y70-szczegółowy opis parametów technicznych załącznik 1B</t>
  </si>
  <si>
    <t>Zestaw naczyń metalowych do zabawy 8 części - zestaw drewniany-szczegółowy opis parametów technicznych załącznik 1B</t>
  </si>
  <si>
    <t>Woodyland - Zestaw drewnianych foremek i akcesoriów do wypieków- zestaw drewniany-szczegółowy opis parametów technicznych załącznik 1B</t>
  </si>
  <si>
    <t>Woodyland - Zestaw naczyń do gotowania - zestaw drewniany-szczegółowy opis parametów technicznych załącznik 1B</t>
  </si>
  <si>
    <t>Woodyland - Zestaw do wypieków- zestaw drewniany-szczegółowy opis parametów technicznych załącznik 1B</t>
  </si>
  <si>
    <t>“Skąd pochodzi pożywienie?”-szczegółowy opis parametrów technicznych załącznik 1B</t>
  </si>
  <si>
    <t>Metalowa waga szalkowa -szczegółowy opis parametrów technicznych załącznik 1B</t>
  </si>
  <si>
    <t>"Kuchnia kompaktowa - model wysoki" -szczegółowy opis parametrów technicznych załącznik 1B</t>
  </si>
  <si>
    <t>Stół Dumi kwadratowy  -szczegółowy opis parametrów technicznych załącznik 1B</t>
  </si>
  <si>
    <t>Super kuchnia -szczegółowy opis parametrów technicznych załącznik 1B</t>
  </si>
  <si>
    <t>"Wózek na zakupy z akcesoriami, 13 części"-szczegółowy opis parametrów technicznych załącznik 1B</t>
  </si>
  <si>
    <t>"Szklarnia z podwyższonymi grządkami L"-szczegółowy opis parametrów technicznych załącznik 1B</t>
  </si>
  <si>
    <t>Zestaw dla małego ogrodnika 7 elementów wykonanych z metalu -szczegółowy opis parametrów technicznych załącznik 1B</t>
  </si>
  <si>
    <t>"Zrób to sam „Koszyczki-ślimaki Ludmiła i przyjaciele", 3 szt."-szczegółowy opis parametrów technicznych załącznik 1B</t>
  </si>
  <si>
    <t>Gdzie żyją zwierzęta?-szczegółowy opis parametrów technicznych załącznik 1B</t>
  </si>
  <si>
    <t>Gra Ptaki - Świat Wokół Nas-szczegółowy opis parametrów technicznych załącznik 1B</t>
  </si>
  <si>
    <t>"Poznaj przyrodę"-szczegółowy opis parametrów technicznych załącznik 1B</t>
  </si>
  <si>
    <t>"Memory – ptaki"-szczegółowy opis parametrów technicznych załącznik 1B</t>
  </si>
  <si>
    <t>"Zwierzęta w ogrodzie". Plakat-szczegółowy opis parametrów technicznych załącznik 1B</t>
  </si>
  <si>
    <t>"Miś Pogodynka"-szczegółowy opis parametrów technicznych załącznik 1B</t>
  </si>
  <si>
    <t>"Gra Quips"-szczegółowy opis parametrów technicznych załącznik 1B</t>
  </si>
  <si>
    <t>"Skrzynka z materiałami do sortowania/układania Froebel"-szczegółowy opis parametrów technicznych załącznik 1B</t>
  </si>
  <si>
    <t>"Pomysłowe korale, 48 sztuk"-szczegółowy opis parametrów technicznych załącznik 1B</t>
  </si>
  <si>
    <t>"Zestaw różnych części z drewna, 3 kg"-szczegółowy opis parametrów technicznych załącznik 1B</t>
  </si>
  <si>
    <t>"Koraliki do nawlekania, ok. 250 sztuk"-szczegółowy opis parametrów technicznych załącznik 1B</t>
  </si>
  <si>
    <t>Zestaw konstrukcyjny-szczegółowy opis parametrów technicznych załącznik 1B</t>
  </si>
  <si>
    <t>"Zestaw samochodzików, 4 sztuki"-szczegółowy opis parametrów technicznych załącznik 1B</t>
  </si>
  <si>
    <t>"Materiały do przybijania-pełny zestaw"-szczegółowy opis parametrów technicznych załącznik 1B</t>
  </si>
  <si>
    <t>"Karty ze wzorami Froebel"-szczegółowy opis parametrów technicznych załącznik 1B</t>
  </si>
  <si>
    <t>Skrzynia budowniczego-szczegółowy opis parametrów technicznych załącznik 1B</t>
  </si>
  <si>
    <t>"Ścianka edukacyjna, ćwiartka lewa"-szczegółowy opis parametrów technicznych załącznik 1B</t>
  </si>
  <si>
    <t>"Ścianka edukacyjna – łuk A"-szczegółowy opis parametrów technicznych załącznik 1B</t>
  </si>
  <si>
    <t>"Ścianka edukacyjna, ćwiartka prawa"-szczegółowy opis parametrów technicznych załącznik 1B</t>
  </si>
  <si>
    <t>"Ścianka edukacyjna – łuk B"-szczegółowy opis parametrów technicznych załącznik 1B</t>
  </si>
  <si>
    <t>"Mysz do programowania, z parkurem"-szczegółowy opis parametrów technicznych załącznik 1B</t>
  </si>
  <si>
    <t>"Robot Botley - zestaw do kodowania"-szczegółowy opis parametrów technicznych załącznik 1B</t>
  </si>
  <si>
    <t>"Teatr walizkowy"-szczegółowy opis parametrów technicznych załącznik 1B</t>
  </si>
  <si>
    <t>Strój przebranie dla dziecka Czarownica Premium-szczegółowy opis parametrów technicznych załącznik 1B</t>
  </si>
  <si>
    <t>Strój przebranie dla dziecka Elf Super Sukienka-szczegółowy opis parametrów technicznych załącznik 1B</t>
  </si>
  <si>
    <t>Strój przebranie dla dziecka Król z koszulą-szczegółowy opis parametrów technicznych załącznik 1B</t>
  </si>
  <si>
    <t>Strój przebranie dla dziecka Księżniczka Amelia-szczegółowy opis parametrów technicznych załącznik 1B</t>
  </si>
  <si>
    <t>Strój przebranie dla dziecka Królowa Wróżek-szczegółowy opis parametrów technicznych załącznik 1B</t>
  </si>
  <si>
    <t>Strój Góralka -szczegółowy opis parametrów technicznych załącznik 1B</t>
  </si>
  <si>
    <t>Kucharz - kostium-szczegółowy opis parametrów technicznych załącznik 1B</t>
  </si>
  <si>
    <t>Pielęgniarka – kostium-szczegółowy opis parametrów technicznych załącznik 1B</t>
  </si>
  <si>
    <t>Zestaw kostiumów-szczegółowy opis parametrów technicznych załącznik 1B</t>
  </si>
  <si>
    <t>Kostium fryzjerka-szczegółowy opis parametrów technicznych załącznik 1B</t>
  </si>
  <si>
    <t>"Rękawiczkowe zwierzątka, 16 sztuk"-szczegółowy opis parametrów technicznych załącznik 1B</t>
  </si>
  <si>
    <t>"Pacynki zwierzątka – zestaw, 10 sztuk"-szczegółowy opis parametrów technicznych załącznik 1B</t>
  </si>
  <si>
    <t>Pacynki-garnek-szczegółowy opis parametrów technicznych załącznik 1B</t>
  </si>
  <si>
    <t>Parawan teatrzyk z chmurką-szczegółowy opis parametrów technicznych załącznik 1B</t>
  </si>
  <si>
    <t>Dzwonki z rączką-szczegółowy opis parametrów technicznych załącznik 1B</t>
  </si>
  <si>
    <t>Lalka z akcesoriami toaletowymi-szczegółowy opis parametrów technicznych załącznik 1B</t>
  </si>
  <si>
    <t>Lalka z zestawem lekarskim-szczegółowy opis parametrów technicznych załącznik 1B</t>
  </si>
  <si>
    <t>"Lalka europejska dziewczynka"-szczegółowy opis parametrów technicznych załącznik 1B</t>
  </si>
  <si>
    <t>"Lalka Baby Girl"-szczegółowy opis parametrów technicznych załącznik 1B</t>
  </si>
  <si>
    <t>"Zestaw lalek "Little Friends"-szczegółowy opis parametrów technicznych załącznik 1B</t>
  </si>
  <si>
    <t>"Wózek dla lalek kombi Piccolina"-szczegółowy opis parametrów technicznych załącznik 1B</t>
  </si>
  <si>
    <t>"Domek dla lalek"-szczegółowy opis parametrów technicznych załącznik 1B</t>
  </si>
  <si>
    <t>Wózek spacerowy podwójny szeroki-szczegółowy opis parametrów technicznych załącznik 1B</t>
  </si>
  <si>
    <t>Harmonijny Rozwój. Zestaw 7 gier wielkoformatowych-szczegółowy opis parametrów technicznych załącznik 1B</t>
  </si>
  <si>
    <t>Krążki dźwiękowe-szczegółowy opis parametrów technicznych załącznik 1B</t>
  </si>
  <si>
    <t>Klawesy-szczegółowy opis parametrów technicznych załącznik 1B</t>
  </si>
  <si>
    <t>Muzyczne podróże Zebrusia - komplet-szczegółowy opis parametrów technicznych załącznik 1B</t>
  </si>
  <si>
    <t>Tęczowe chusty mini 10 sztuk-szczegółowy opis parametrów technicznych załącznik 1B</t>
  </si>
  <si>
    <t>Kolorowe dzwonki z przyciskiem-szczegółowy opis parametrów technicznych załącznik 1B</t>
  </si>
  <si>
    <t>Magnetyczne kwadraty-szczegółowy opis parametrów technicznych załącznik 1B</t>
  </si>
  <si>
    <t>Kostka muzyczna chroma-notes – diatoniczna-szczegółowy opis parametrów technicznych załącznik 1B</t>
  </si>
  <si>
    <t>Panele sensoryczne - słyszę i analizuję-szczegółowy opis parametrów technicznych załącznik 1B</t>
  </si>
  <si>
    <t>Zwierzaki zabawy z obrazem i dźwiękiem-szczegółowy opis parametrów technicznych załącznik 1B</t>
  </si>
  <si>
    <t>Historyjki słuchowe i dźwięki (z 2 płytami cd)-szczegółowy opis parametrów technicznych załącznik 1B</t>
  </si>
  <si>
    <t>Edukatki, czyli zabawy przy muzyce (płyta cd + książeczka)-szczegółowy opis parametrów technicznych załącznik 1B</t>
  </si>
  <si>
    <t>Tańce integracyjne (muzyka cd)-szczegółowy opis parametrów technicznych załącznik 1B</t>
  </si>
  <si>
    <t>Szarfy gimnastyczne-szczegółowy opis parametrów technicznych załącznik 1B</t>
  </si>
  <si>
    <t>Karaoke. radosne piosenki (na płycie DVD)-szczegółowy opis parametrów technicznych załącznik 1B</t>
  </si>
  <si>
    <t>Muzyka na tęczowych dzwoneczkach z kartami pracy-szczegółowy opis parametrów technicznych załącznik 1B</t>
  </si>
  <si>
    <t>Kolędy na dzwonki. karty pracy do kolorowych dzwonków-szczegółowy opis parametrów technicznych załącznik 1B</t>
  </si>
  <si>
    <t>Znane melodie na dzwonki. karty pracy do kolorowych dzwonków-szczegółowy opis parametrów technicznych załącznik 1B</t>
  </si>
  <si>
    <t>Drzewko smutku i radości + akcesoria-szczegółowy opis parametrów technicznych załącznik 1B</t>
  </si>
  <si>
    <t>"Pistolet do klejenia na gorąco"-szczegółowy opis parametrów technicznych załącznik 1B</t>
  </si>
  <si>
    <t>Maszynka Big Shot Plus Starter Kit - zestaw Sizzix-szczegółowy opis parametrów technicznych załącznik 1B</t>
  </si>
  <si>
    <t>Dodatkowe płytki do maszynki -szczegółowy opis parametrów technicznych załącznik 1B</t>
  </si>
  <si>
    <t>Zestaw narzędzi - We r memory - tablice do bannerów, kopert, dekoracji oraz zestaw akcesoriów-szczegółowy opis parametrów technicznych załącznik 1B</t>
  </si>
  <si>
    <t>Folia do laminowania A4-szczegółowy opis parametrów technicznych załącznik 1B</t>
  </si>
  <si>
    <t>Wyprawka kreatywna-szczegółowy opis parametrów technicznych załącznik 1B</t>
  </si>
  <si>
    <t>Zestaw ekonomiczny-szczegółowy opis parametrów technicznych załącznik 1B</t>
  </si>
  <si>
    <t>"Rama tkacka XXL" -szczegółowy opis parametrów technicznych załącznik 1B</t>
  </si>
  <si>
    <t>"Drewniane deseczki, 10 sztuk"-szczegółowy opis parametrów technicznych załącznik 1B</t>
  </si>
  <si>
    <t>"Zestaw do modelowania"-szczegółowy opis parametrów technicznych załącznik 1B</t>
  </si>
  <si>
    <t>"Wałki do modelowania, 5 sztuk"-szczegółowy opis parametrów technicznych załącznik 1B</t>
  </si>
  <si>
    <t>Gipsowy bandaż 5cm/2,7m - 4 sztuki-szczegółowy opis parametrów technicznych załącznik 1B</t>
  </si>
  <si>
    <t>"Szklane kamyki opalizujące, ok. 240 sztuk"-szczegółowy opis parametrów technicznych załącznik 1B</t>
  </si>
  <si>
    <t>Zestaw Artykuły spożywcze -szczegółowy opis parametrów technicznych załącznik 1B</t>
  </si>
  <si>
    <t>Zestaw Ubrania -szczegółowy opis parametrów technicznych załącznik 1B</t>
  </si>
  <si>
    <t>Zwierzęta leśne i wiejskie  -szczegółowy opis parametrów technicznych załącznik 1B</t>
  </si>
  <si>
    <t>Historie z życia codziennego -szczegółowy opis parametrów technicznych załącznik 1B</t>
  </si>
  <si>
    <t>Zabawne historyjki w domu -szczegółowy opis parametrów technicznych załącznik 1B</t>
  </si>
  <si>
    <t>"Gra logopedyczna "Papuzie jajo" -szczegółowy opis parametrów technicznych załącznik 1B</t>
  </si>
  <si>
    <t>"Znajdź parę" gra logiczna -szczegółowy opis parametrów technicznych załącznik 1B</t>
  </si>
  <si>
    <t>Autobus szkolny układanka z dźwiękiem - Melissa and Doug. -szczegółowy opis parametrów technicznych załącznik 1B</t>
  </si>
  <si>
    <t>Dmuchane lotto -szczegółowy opis parametrów technicznych załącznik 1B</t>
  </si>
  <si>
    <t>Gra “Dobre zachowanie - W domu”-szczegółowy opis parametrów technicznych załącznik 1B</t>
  </si>
  <si>
    <t>Gra “Dobre zachowanie - W szkole” -szczegółowy opis parametrów technicznych załącznik 1B</t>
  </si>
  <si>
    <t>Gra topologix - spostrzegawczość -szczegółowy opis parametrów technicznych załącznik 1B</t>
  </si>
  <si>
    <t>"Matrix Mix Gra planszowa" -szczegółowy opis parametrów technicznych załącznik 1B</t>
  </si>
  <si>
    <t>"Karty obrazkowe „Na wsi”, 151 kart" -szczegółowy opis parametrów technicznych załącznik 1B</t>
  </si>
  <si>
    <t>“Dekorowanie ciasteczek” zabawa w gotowanie  -szczegółowy opis parametrów technicznych załącznik 1B</t>
  </si>
  <si>
    <t>“Grill z szaszłykami” zabawa w gotowanie  -szczegółowy opis parametrów technicznych załącznik 1B</t>
  </si>
  <si>
    <t>Djeco - Rodzina Gasparda i Romy 4 laleczki -szczegółowy opis parametrów technicznych załącznik 1B</t>
  </si>
  <si>
    <t>Djeco - Rodzina lalek - babcia i dziadek  -szczegółowy opis parametrów technicznych załącznik 1B</t>
  </si>
  <si>
    <t>Woreczki do ćwiczeń równowagi -szczegółowy opis parametrów technicznych załącznik 1B</t>
  </si>
  <si>
    <t>Kołysząca miska transarentna -szczegółowy opis parametrów technicznych załącznik 1B</t>
  </si>
  <si>
    <t>Zestaw do treningu węchowego z filcowymi krążkami -szczegółowy opis parametrów technicznych załącznik 1B</t>
  </si>
  <si>
    <t>Drążki do deskorolki</t>
  </si>
  <si>
    <t>Lekka piłka z wypustkami - 18 cm -szczegółowy opis parametrów technicznych załącznik 1B</t>
  </si>
  <si>
    <t>Zestaw do balansowania BIG -szczegółowy opis parametrów technicznych załącznik 1B</t>
  </si>
  <si>
    <t>Zestaw sensorycznych piłeczek -szczegółowy opis parametrów technicznych załącznik 1B</t>
  </si>
  <si>
    <t>MSD obciążniki na ręce i nogi – 1kg -szczegółowy opis parametrów technicznych załącznik 1B</t>
  </si>
  <si>
    <t>"Piłka ażurowa"-szczegółowy opis parametrów technicznych załącznik 1B</t>
  </si>
  <si>
    <t>Sensoryczne stopy – ścieżka -szczegółowy opis parametrów technicznych załącznik 1B</t>
  </si>
  <si>
    <t>Jeże półkule sensoryczne - 6 sztuk- 16 cm -szczegółowy opis parametrów technicznych załącznik 1B</t>
  </si>
  <si>
    <t>Sensoryczne stopy - para-szczegółowy opis parametrów technicznych załącznik 1B</t>
  </si>
  <si>
    <t>Pochylnia rolkowa 200 x 60 cm -szczegółowy opis parametrów technicznych załącznik 1B</t>
  </si>
  <si>
    <t>Drabinka do wchodzenia -szczegółowy opis parametrów technicznych załącznik 1B</t>
  </si>
  <si>
    <t>Kładka – Strumień -szczegółowy opis parametrów technicznych załącznik 1B</t>
  </si>
  <si>
    <t>Kładka -szczegółowy opis parametrów technicznych załącznik 1B</t>
  </si>
  <si>
    <t>"Szczudła mini" -szczegółowy opis parametrów technicznych załącznik 1B</t>
  </si>
  <si>
    <t>"Łuki na stojakach"-szczegółowy opis parametrów technicznych załącznik 1B</t>
  </si>
  <si>
    <t>Huśtawka podwieszana - 125 cm. -szczegółowy opis parametrów technicznych załącznik 1B</t>
  </si>
  <si>
    <t>"Piłki do basenu"-szczegółowy opis parametrów technicznych załącznik 1B</t>
  </si>
  <si>
    <t>Rękawice do masażu i stymulacji dotykowej -szczegółowy opis parametrów technicznych załącznik 1B</t>
  </si>
  <si>
    <t>Piłeczki z przyssawkami - Thera Bolly - Gymnic-szczegółowy opis parametrów technicznych załącznik 1B</t>
  </si>
  <si>
    <t>Zestaw “Jak się właściwie zachować?” -szczegółowy opis parametrów technicznych załącznik 1B</t>
  </si>
  <si>
    <t>Pakiet 2 - KSIĄŻKI</t>
  </si>
  <si>
    <t>Książka “Nie tylko naleśniki. Kreatywne przepisy dla dzieci”</t>
  </si>
  <si>
    <t>Książka “Nie tylko kanapki. Kreatywne przepisy dla dzieci”.</t>
  </si>
  <si>
    <t>Książka “Nie tylko deserki”</t>
  </si>
  <si>
    <t>Książka” Nie tylko Pizza. Kreatywne przepisy dla dzieci”</t>
  </si>
  <si>
    <t>Książka “Basia i gotowanie”
Autor: Stanecka Zofia, Oklejak Marianna</t>
  </si>
  <si>
    <t>Książka “Basia i śmieci” 
Autor:  Stanecka Zofia</t>
  </si>
  <si>
    <t>Książka “Bon czy ton. Savoir-vivre dla dzieci” 
Autor:  Kasdepke Grzegorz</t>
  </si>
  <si>
    <t>Książka „Basia i remont”
Autor:  Stanecka Zofia, Oklejak Marianna</t>
  </si>
  <si>
    <t>"Przypadki Agatki" -szczegółowy opis parametrów technicznych załącznik 1C</t>
  </si>
  <si>
    <t>"Metoda dobrego startu" Zeszyt 1 i 2-szczegółowy opis parametrów technicznych załącznik 1C</t>
  </si>
  <si>
    <t>"Od pętelki do literki" -szczegółowy opis parametrów technicznych załącznik 1C</t>
  </si>
  <si>
    <t>"Skuteczne czytanie poprzez pisanie"-szczegółowy opis parametrów technicznych załącznik 1C</t>
  </si>
  <si>
    <t>"Kocham się uczyć"-szczegółowy opis parametrów technicznych załącznik 1C</t>
  </si>
  <si>
    <t>"Kocham czytać"-szczegółowy opis parametrów technicznych załącznik 1C</t>
  </si>
  <si>
    <t>"Od piosenki do literki"-szczegółowy opis parametrów technicznych załącznik 1C</t>
  </si>
  <si>
    <t>"Gumowe ucho" - ćwiczenia percepcji słuchowej dla dzieci w młodszym wieku szkolnym-szczegółowy opis parametrów technicznych załącznik 1C</t>
  </si>
  <si>
    <t>"Przygotowanie do nauki pisania" – Ćwiczenia grafomotoryczne według Hany Tymichovej-szczegółowy opis parametrów technicznych załącznik 1C</t>
  </si>
  <si>
    <t>"Ćwiczenia rozwijające sprawność ruchową ręki i koordynację wzrokowo-ruchową"
Autorka: H. Tymichova-szczegółowy opis parametrów technicznych załącznik 1C</t>
  </si>
  <si>
    <t>"Glottozabawy z piosenką" -szczegółowy opis parametrów technicznych załącznik 1C</t>
  </si>
  <si>
    <t>"Metoda dobrego startu" – od wierszyka do rysunku dla dzieci 3–4-letnich
Autor: Marta Bogdanowicz, Małgorzata Barańska, Ewa Jakacka-szczegółowy opis parametrów technicznych załącznik 1C</t>
  </si>
  <si>
    <t>"Metoda dobrego startu" – od wierszyka do rysunku dla dzieci 5-letnich
Autor: Marta Bogdanowicz, Małgorzata Barańska, Ewa Jakacka-szczegółowy opis parametrów technicznych załącznik 1C</t>
  </si>
  <si>
    <t>"Metoda dobrego startu" – od słowa do zdania, od zdania do tekstu – Wspomaganie rozwoju dzieci, zwłaszcza z opóźnionym rozwojem mowy i wadą słuchu
Autor: Marta Bogdanowicz, Małgorzata Szewczyk-szczegółowy opis parametrów technicznych załącznik 1C</t>
  </si>
  <si>
    <t>"Metoda dobrego startu" – od wierszyka do cyferki
 Autor: Marta Bogdanowicz, Małgorzata Barańska, Ewa Jakacka-szczegółowy opis parametrów technicznych załącznik 1C</t>
  </si>
  <si>
    <t>"Moje ulubione baśnie" - seria 1-szczegółowy opis parametrów technicznych załącznik 1C</t>
  </si>
  <si>
    <t>"Moje ulubione baśnie" - seria 2-szczegółowy opis parametrów technicznych załącznik 1C</t>
  </si>
  <si>
    <t>Książka “Sensorycznie wszystko gra!”-szczegółowy opis parametrów technicznych załącznik 1C</t>
  </si>
  <si>
    <t>Pakiet 3- WYPOSAŻENIE DOMOWE</t>
  </si>
  <si>
    <t>Zestaw 6 kubków  -szczegółowy opis parametrów technicznych załącznik 1D</t>
  </si>
  <si>
    <t>Zestaw 6 talerzy płaskich -szczegółowy opis parametrów technicznych załącznik 1D</t>
  </si>
  <si>
    <t>Zestaw 6 talerzy głębokich -szczegółowy opis parametrów technicznych załącznik 1D</t>
  </si>
  <si>
    <t>Zestaw 2 miseczek-szczegółowy opis parametrów technicznych załącznik 1D</t>
  </si>
  <si>
    <t>Zestaw sztućców dla dzieci -szczegółowy opis parametrów technicznych załącznik 1D</t>
  </si>
  <si>
    <t>Wałek do ciasta, z foremkami do wycinania ciasteczek -szczegółowy opis parametrów technicznych załącznik 1D</t>
  </si>
  <si>
    <t>Forma do mini muffinów EASY BAKING - 24 ciastka -szczegółowy opis parametrów technicznych załącznik 1D</t>
  </si>
  <si>
    <t>Foremki silikonowe na babeczki muffiny 12szt-szczegółowy opis parametrów technicznych załącznik 1D</t>
  </si>
  <si>
    <t>Pakiet 4 -SPRZĘT GOSPODARSTWA DOMOWEGO</t>
  </si>
  <si>
    <t>Blender-szczegółowy opis parametrów technicznych załącznik 1E</t>
  </si>
  <si>
    <t>Sokowirówka-szczegółowy opis parametrów technicznych załącznik 1E</t>
  </si>
  <si>
    <t>Mikser ręczny-szczegółowy opis parametrów technicznych załącznik 1E</t>
  </si>
  <si>
    <t>Gofrownica-szczegółowy opis parametrów technicznych załącznik 1E</t>
  </si>
  <si>
    <t>Toster-szczegółowy opis parametrów technicznych załącznik 1E</t>
  </si>
  <si>
    <t>Kombiwar-szczegółowy opis parametrów technicznych załącznik 1E</t>
  </si>
  <si>
    <t>Parowar-szczegółowy opis parametrów technicznych załącznik 1E</t>
  </si>
  <si>
    <t>Kuchenka nastawna-szczegółowy opis parametrów technicznych załącznik 1E</t>
  </si>
  <si>
    <t>Suszarka do żywności-szczegółowy opis parametrów technicznych załącznik 1E</t>
  </si>
  <si>
    <t>Waga kuchenna elektryczna-szczegółowy opis parametrów technicznych załącznik 1E</t>
  </si>
  <si>
    <t>Odkurzacz-szczegółowy opis parametrów technicznych załącznik 1E</t>
  </si>
  <si>
    <t>Pakiet 5 -MEBLE</t>
  </si>
  <si>
    <t>Pakiet 6 -POJEMNIKI</t>
  </si>
  <si>
    <t>Pakiet 7 -PRODUKTY OGRODNICZE I SZKÓŁKARSKIE</t>
  </si>
  <si>
    <t>Doniczki torfowe kwadratowe 6 x 6 cm 60 szt.</t>
  </si>
  <si>
    <t xml:space="preserve">Opryskiwacz 0,5 l </t>
  </si>
  <si>
    <t>Granulat 4/8 mm do hydroponiki 2 l do zestawu</t>
  </si>
  <si>
    <t>Doniczka do hydroponiki 18/12</t>
  </si>
  <si>
    <t>Nawóz do hydroponiki-250 ml</t>
  </si>
  <si>
    <t>Pakiet 8 -POMOCE DYDAKTYCZNE</t>
  </si>
  <si>
    <t>Pakiet 9 -MEBLE I AKCESORIA OGRODOWE OGRODOWE</t>
  </si>
  <si>
    <t>Klocki Miniwafle konstruktor 500 szt.</t>
  </si>
  <si>
    <t>Plansze edukacyjne- szczegółowy opis parametów technicznych załącznik 1B</t>
  </si>
  <si>
    <t>"Karty obrazkowe do teatru narracyjnego - szczegółowy opis parametrów technicznych załącznik 1B</t>
  </si>
  <si>
    <t>Wykrojniki -szczegółowy opis parametrów technicznych załącznik 1B</t>
  </si>
  <si>
    <t>Folia do laminowania A3 -szczegółowy opis parametrów technicznych załącznik 1B</t>
  </si>
  <si>
    <t>Zestaw Zwierzęta-szczegółowy opis parametrów technicznych załącznik 1B</t>
  </si>
  <si>
    <t>Ciąg zdarzeń -szczegółowy opis parametrów technicznych załącznik 1B</t>
  </si>
  <si>
    <t>Gra HABA "Dmuchane ciasteczka" -szczegółowy opis parametrów technicznych załącznik 1B</t>
  </si>
  <si>
    <t>"Pianki di ćwiczeń i diagnozy" -szczegółowy opis parametrów technicznych załącznik 1B</t>
  </si>
  <si>
    <t>Klocki Magformers -szczegółowy opis parametrów technicznych załącznik 1B</t>
  </si>
  <si>
    <t>Klocki Magformers Basic Set Line -szczegółowy opis parametrów technicznych załącznik 1B</t>
  </si>
  <si>
    <t>Klocki magnetyczne Magformers Basic Set Line -szczegółowy opis parametrów technicznych załącznik 1B</t>
  </si>
  <si>
    <t>Zoob, Zestaw klocków, Z-Galax Astrotech Rover-szczegółowy opis parametrów technicznych załącznik 1B</t>
  </si>
  <si>
    <t>JR500 Klocki edukacyjne CLICS Junior -szczegółowy opis parametrów technicznych załącznik 1B</t>
  </si>
  <si>
    <t>Zestaw klocków Best-Lock "Policja i straż pożarna" -szczegółowy opis parametrów technicznych załącznik 1B</t>
  </si>
  <si>
    <t>LEGO Duplo Pojazdy-szczegółowy opis parametrów technicznych załącznik 1B</t>
  </si>
  <si>
    <t>Olbrzymie magnesy, pojazdy -szczegółowy opis parametrów technicznych załącznik 1B</t>
  </si>
  <si>
    <t>Lego duplo Emocje -szczegółowy opis parametrów technicznych załącznik 1B</t>
  </si>
  <si>
    <t>Kostlki aktywizujące -szczegółowy opis parametrów technicznych załącznik 1B</t>
  </si>
  <si>
    <t>"Duży zestaw ogrodowy" -szczegółowy opis parametrów technicznych załącznik 1B</t>
  </si>
  <si>
    <t>"Zrób to sam"-szczegółowy opis parametrów technicznych załącznik 1B</t>
  </si>
  <si>
    <t>Pakiet 10 -SPRZĘT MUZYCZNY</t>
  </si>
  <si>
    <t>Pakiet 11 -SPRZĘT MEDYCZNY</t>
  </si>
  <si>
    <t xml:space="preserve">Pakiet 12 -SPRZĘT </t>
  </si>
  <si>
    <t>Waga szalkowa-szczegółowy opis parametrów technicznych załącznik 1E</t>
  </si>
  <si>
    <t>szt.</t>
  </si>
  <si>
    <t>Pakiet 13 -NAWIERZCHNIA</t>
  </si>
  <si>
    <t>nr postępowania 1/PM137/2020</t>
  </si>
  <si>
    <r>
      <t>m</t>
    </r>
    <r>
      <rPr>
        <sz val="9"/>
        <color indexed="8"/>
        <rFont val="Arial"/>
        <family val="2"/>
      </rPr>
      <t>²</t>
    </r>
  </si>
  <si>
    <t>Pufa Stonoga-szczegółowy opis parametrów technicznych załącznik 1F</t>
  </si>
  <si>
    <t>Kanapa mała -szczegółowy opis parametrów technicznych załącznik 1F</t>
  </si>
  <si>
    <t>Pufa premium-szczegółowy opis parametrów technicznych załącznik 1F</t>
  </si>
  <si>
    <t>Pufa narożna-szczegółowy opis parametrów technicznych załącznik 1F</t>
  </si>
  <si>
    <t>Mobilna szafka na instrumenty muzyczne-szczegółowy opis parametrów technicznych załącznik 1F</t>
  </si>
  <si>
    <t>"Komplet 28 poduszek do siedzenia + stojak"-szczegółowy opis parametrów technicznych załącznik 1F</t>
  </si>
  <si>
    <t>Kanapa słoneczna-szczegółowy opis parametrów technicznych załącznik 1F</t>
  </si>
  <si>
    <t>Fotelik słoneczny-szczegółowy opis parametrów technicznych załącznik 1F</t>
  </si>
  <si>
    <t>Pufa słoneczna-szczegółowy opis parametrów technicznych załącznik 1F</t>
  </si>
  <si>
    <t>Szafka z 9 pojemnikami -szczegółowy opis parametrów technicznych załącznik 1F</t>
  </si>
  <si>
    <t>Pojemnik transparentny poj. 2l  -szczegółowy opis parametrów technicznych załącznik 1G</t>
  </si>
  <si>
    <t>Pojemnik transparentny poj. 9l  -szczegółowy opis parametrów technicznych załącznik 1G</t>
  </si>
  <si>
    <t>Pojemnik transparentny poj. 15l  -szczegółowy opis parametrów technicznych załącznik 1G</t>
  </si>
  <si>
    <t>Pojemnik Handy box 6L przezroczysty -szczegółowy opis parametrów technicznych załącznik 1G</t>
  </si>
  <si>
    <t>Miski na materiały-zestaw 12 szt.  -szczegółowy opis parametrów technicznych załącznik 1G</t>
  </si>
  <si>
    <t>Pojemnik na kółkach z rączką 70l. -szczegółowy opis parametrów technicznych załącznik 1G</t>
  </si>
  <si>
    <t>Skrzynia z rączką na kółkach 50l -szczegółowy opis parametrów technicznych załącznik 1G</t>
  </si>
  <si>
    <t>Pojemnik duży -szczegółowy opis parametrów technicznych załącznik 1G</t>
  </si>
  <si>
    <t>Grządka drewniana  -szczegółowy opis parametrów technicznych załącznik 1H</t>
  </si>
  <si>
    <t>Tunel ogrodowy do hodowli i ochrony roślin-szczegółowy opis parametrów technicznych załącznik 1H</t>
  </si>
  <si>
    <t>Rękawice ogrodnicze  -szczegółowy opis parametrów technicznych załącznik 1H</t>
  </si>
  <si>
    <t>Ziemia uniwersalna  -szczegółowy opis parametrów technicznych załącznik 1H</t>
  </si>
  <si>
    <t>Mini szklarnia  -szczegółowy opis parametrów technicznych załącznik 1H</t>
  </si>
  <si>
    <t>Naczynie do kiełkowania -szczegółowy opis parametrów technicznych załącznik 1H</t>
  </si>
  <si>
    <t>Konewka ogrodowa plastikowa 13x28x8cm  -szczegółowy opis parametrów technicznych załącznik 1H</t>
  </si>
  <si>
    <t>Doniczka do ozdabiania zestaw 10 szt. -szczegółowy opis parametrów technicznych załącznik 1H</t>
  </si>
  <si>
    <t>Zestaw do hydroponiki 18/12 [cm]  -szczegółowy opis parametrów technicznych załącznik 1H</t>
  </si>
  <si>
    <t>Pudełko na skarby z drewna sosnowego -szczegółowy opis parametrów technicznych załącznik 1H</t>
  </si>
  <si>
    <t>"Stacja meteorologiczna" -szczegółowy opis parametrów technicznych załącznik 1I</t>
  </si>
  <si>
    <t>"Zestaw "Mikrokosmos”, 61 części"-szczegółowy opis parametrów technicznych załącznik 1I</t>
  </si>
  <si>
    <t>Budowa kwiatu - model przekrojowy z pianki -szczegółowy opis parametrów technicznych załącznik 1I</t>
  </si>
  <si>
    <t>Duże obserwatorium glebowe  -szczegółowy opis parametrów technicznych załącznik 1I</t>
  </si>
  <si>
    <t>Fauna różnych środowisk -szczegółowy opis parametrów technicznych załącznik 1I</t>
  </si>
  <si>
    <t>"Nad ziemią i pod ziemią" -szczegółowy opis parametrów technicznych załącznik 1I</t>
  </si>
  <si>
    <t>Pojemnik peryskopowy z lupami 2x, 3x, 4x -szczegółowy opis parametrów technicznych załącznik 1I</t>
  </si>
  <si>
    <t>Lupa 75 - gumowana -szczegółowy opis parametrów technicznych załącznik 1I</t>
  </si>
  <si>
    <t>Zaczarowany Ogród -szczegółowy opis parametrów technicznych załącznik 1I</t>
  </si>
  <si>
    <t>Mikroskop monokularowy dla dzieci -szczegółowy opis parametrów technicznych załącznik 1I</t>
  </si>
  <si>
    <t>Zestaw Pomocy dydaktycznych AAC -szczegółowy opis parametrów technicznych załącznik 1I</t>
  </si>
  <si>
    <t>MÓWik memory-ZESTAW -szczegółowy opis parametrów technicznych załącznik 1I</t>
  </si>
  <si>
    <t>Baśnie-warsztat -szczegółowy opis parametrów technicznych załącznik 1I</t>
  </si>
  <si>
    <t>Baśnie do opowiadania -szczegółowy opis parametrów technicznych załącznik 1I</t>
  </si>
  <si>
    <t>"Pepi w przedszkolu" -szczegółowy opis parametrów technicznych załącznik 1I</t>
  </si>
  <si>
    <t>"Kokony – scenerie opowiadań" -szczegółowy opis parametrów technicznych załącznik 1I</t>
  </si>
  <si>
    <t>Historyjki obrazkowe -szczegółowy opis parametrów technicznych załącznik 1I</t>
  </si>
  <si>
    <t>Historyjki obrazkowe – scenariusze -szczegółowy opis parametrów technicznych załącznik 1I</t>
  </si>
  <si>
    <t>Historyjki obrazkowe  -szczegółowy opis parametrów technicznych załącznik 1I</t>
  </si>
  <si>
    <t>Historyjki sekwencje dźwiękowe -szczegółowy opis parametrów technicznych załącznik 1I</t>
  </si>
  <si>
    <t>Historyjki słuchaj i opowiadaj – w domu -szczegółowy opis parametrów technicznych załącznik 1I</t>
  </si>
  <si>
    <t>Puzzle obserwacyjne -szczegółowy opis parametrów technicznych załącznik 1I</t>
  </si>
  <si>
    <t>TrioLud – Słownictwo 1 -szczegółowy opis parametrów technicznych załącznik 1I</t>
  </si>
  <si>
    <t>TrioLud – Słownictwo 2-szczegółowy opis parametrów technicznych załącznik 1I</t>
  </si>
  <si>
    <t>Słówka w obrazkach -szczegółowy opis parametrów technicznych załącznik 1I</t>
  </si>
  <si>
    <t>Gra Rodzinki -szczegółowy opis parametrów technicznych załącznik 1I</t>
  </si>
  <si>
    <t>Topoprimo -szczegółowy opis parametrów technicznych załącznik 1I</t>
  </si>
  <si>
    <t>Topoprimo – Przeciwieństwa -szczegółowy opis parametrów technicznych załącznik 1I</t>
  </si>
  <si>
    <t>"Lotto-brzmi znajomo" -szczegółowy opis parametrów technicznych załącznik 1I</t>
  </si>
  <si>
    <t>Lotto-dźwięki zwierząt -szczegółowy opis parametrów technicznych załącznik 1I</t>
  </si>
  <si>
    <t>Loto – Sytuacje dźwiękowe – Zestaw 1 -szczegółowy opis parametrów technicznych załącznik 1I</t>
  </si>
  <si>
    <t>Loto – Sytuacje dźwiękowe – Zestaw 2-szczegółowy opis parametrów technicznych załącznik 1I</t>
  </si>
  <si>
    <t>Magnetyczna układanka ubierz dziewczynkę Goki -szczegółowy opis parametrów technicznych załącznik 1I</t>
  </si>
  <si>
    <t>Chłopiec układanka magnetyczna - Goki -szczegółowy opis parametrów technicznych załącznik 1I</t>
  </si>
  <si>
    <t>Maxiloto -szczegółowy opis parametrów technicznych załącznik 1I</t>
  </si>
  <si>
    <t>"Bezpieczeństwo w życiu codziennym" -szczegółowy opis parametrów technicznych załącznik 1I</t>
  </si>
  <si>
    <t>Magnetyczna układanka Apli Kids – Emocje -szczegółowy opis parametrów technicznych załącznik 1I</t>
  </si>
  <si>
    <t>Topologia – Zestaw 1 -szczegółowy opis parametrów technicznych załącznik 1I</t>
  </si>
  <si>
    <t>"Od stymulacji prawopółkulowej do stymulacji lewopółkulowej" -szczegółowy opis parametrów technicznych załącznik 1I</t>
  </si>
  <si>
    <t>Uczę się mówić. Zeszyt do nauki języka metodą krakowską  -szczegółowy opis parametrów technicznych załącznik 1I</t>
  </si>
  <si>
    <t>Ławka ze skrzynią  -szczegółowy opis parametrów technicznych załącznik 1J</t>
  </si>
  <si>
    <t>Altana schowek metalowy na narzędzia  -szczegółowy opis parametrów technicznych załącznik 1J</t>
  </si>
  <si>
    <t>Ogrodowy Domek Piknikowy Little Tikes z Patio z magicznym dzwonkiem-szczegółowy opis parametrów technicznych załącznik 1J</t>
  </si>
  <si>
    <t>Zestaw kolumn z kablami sygnałowymi -szczegółowy opis parametrów technicznych załącznik 1K</t>
  </si>
  <si>
    <t>Wieża -szczegółowy opis parametrów technicznych załącznik 1K</t>
  </si>
  <si>
    <t>Zestaw mikrofonów -szczegółowy opis parametrów technicznych załącznik 1K</t>
  </si>
  <si>
    <t>Mikser-szczegółowy opis parametrów technicznych załącznik 1K</t>
  </si>
  <si>
    <t>Reflektor -szczegółowy opis parametrów technicznych załącznik 1K</t>
  </si>
  <si>
    <t>Kratownica do zawieszenia lamp-szczegółowy opis parametrów technicznych załącznik 1K</t>
  </si>
  <si>
    <t>Uchwyt do kratownicy -szczegółowy opis parametrów technicznych załącznik 1K</t>
  </si>
  <si>
    <t>Przewody do podłączenia lamp-szczegółowy opis parametrów technicznych załącznik 1K</t>
  </si>
  <si>
    <t>Sterownik do zmian koloru i zapamiętania sekwencji -szczegółowy opis parametrów technicznych załącznik 1K</t>
  </si>
  <si>
    <t>Statywy do mikrofonów -szczegółowy opis parametrów technicznych załącznik 1K</t>
  </si>
  <si>
    <t>Maglownica średnia-szczegółowy opis parametrów technicznych załącznik 1L</t>
  </si>
  <si>
    <t>Bezprzewodowy czujnik ruchu EXLS - 9-osiowy -szczegółowy opis parametrów technicznych załącznik 1L</t>
  </si>
  <si>
    <t>Podoskop komputerowy podświetlany z kamerą FullHD -szczegółowy opis parametrów technicznych załącznik 1L</t>
  </si>
  <si>
    <t>Drukarka -szczegółowy opis parametrów technicznych załącznik 1M</t>
  </si>
  <si>
    <t>Komputer z oprogramowaniem-szczegółowy opis parametrów technicznych załącznik 1M</t>
  </si>
  <si>
    <t>Monitory do komputera-szczegółowy opis parametrów technicznych załącznik 1M</t>
  </si>
  <si>
    <t>Tonery -szczegółowy opis parametrów technicznych załącznik 1M</t>
  </si>
  <si>
    <t>Urządzenie wielofunkcyjne  -szczegółowy opis parametrów technicznych załącznik 1M</t>
  </si>
  <si>
    <t>Zestaw laminator z trymerem A3  -szczegółowy opis parametrów technicznych załącznik 1M</t>
  </si>
  <si>
    <t>Tablica interaktywna -szczegółowy opis parametrów technicznych załącznik 1M</t>
  </si>
  <si>
    <t>Rzutnik -szczegółowy opis parametrów technicznych załącznik 1M</t>
  </si>
  <si>
    <t>Laptop -szczegółowy opis parametrów technicznych załącznik 1M</t>
  </si>
  <si>
    <t>Bezpieczna nawierzchnia-szczegółowy opis parametrów technicznych załącznik 1N</t>
  </si>
  <si>
    <t>Koc piknikowy plażowy mata biwak z izolacją duża 
(150X200)-szczegółowy opis parametrów technicznych załącznik 1J</t>
  </si>
  <si>
    <t>Zestaw Mówik z tabletem i etui -szczegółowy opis parametrów technicznych załącznik 1I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</si>
</sst>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&quot; &quot;#,##0.00&quot;    &quot;;&quot;-&quot;#,##0.00&quot;    &quot;;&quot; -&quot;00&quot;    &quot;;&quot; &quot;@&quot;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6">
    <font>
      <sz val="11"/>
      <color rgb="FF000000"/>
      <name val="Calibri"/>
      <family val="2"/>
    </font>
    <font>
      <sz val="10"/>
      <color indexed="8"/>
      <name val="RotisSansSerif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RotisSansSerif"/>
      <family val="2"/>
    </font>
    <font>
      <sz val="10"/>
      <color indexed="62"/>
      <name val="RotisSansSerif"/>
      <family val="2"/>
    </font>
    <font>
      <b/>
      <sz val="10"/>
      <color indexed="63"/>
      <name val="RotisSansSerif"/>
      <family val="2"/>
    </font>
    <font>
      <sz val="10"/>
      <color indexed="17"/>
      <name val="RotisSansSerif"/>
      <family val="2"/>
    </font>
    <font>
      <u val="single"/>
      <sz val="11"/>
      <color indexed="12"/>
      <name val="Calibri"/>
      <family val="2"/>
    </font>
    <font>
      <sz val="10"/>
      <color indexed="52"/>
      <name val="RotisSansSerif"/>
      <family val="2"/>
    </font>
    <font>
      <b/>
      <sz val="10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0"/>
      <color indexed="60"/>
      <name val="RotisSansSerif"/>
      <family val="2"/>
    </font>
    <font>
      <b/>
      <sz val="10"/>
      <color indexed="52"/>
      <name val="RotisSansSerif"/>
      <family val="2"/>
    </font>
    <font>
      <u val="single"/>
      <sz val="11"/>
      <color indexed="20"/>
      <name val="Calibri"/>
      <family val="2"/>
    </font>
    <font>
      <b/>
      <sz val="10"/>
      <color indexed="8"/>
      <name val="RotisSansSerif"/>
      <family val="2"/>
    </font>
    <font>
      <i/>
      <sz val="10"/>
      <color indexed="23"/>
      <name val="RotisSansSerif"/>
      <family val="2"/>
    </font>
    <font>
      <sz val="10"/>
      <color indexed="10"/>
      <name val="RotisSansSerif"/>
      <family val="2"/>
    </font>
    <font>
      <b/>
      <sz val="18"/>
      <color indexed="56"/>
      <name val="Cambria"/>
      <family val="2"/>
    </font>
    <font>
      <sz val="10"/>
      <color indexed="20"/>
      <name val="RotisSansSerif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0"/>
      <color theme="1"/>
      <name val="RotisSansSerif"/>
      <family val="2"/>
    </font>
    <font>
      <sz val="10"/>
      <color theme="0"/>
      <name val="RotisSansSerif"/>
      <family val="2"/>
    </font>
    <font>
      <sz val="10"/>
      <color rgb="FF3F3F76"/>
      <name val="RotisSansSerif"/>
      <family val="2"/>
    </font>
    <font>
      <b/>
      <sz val="10"/>
      <color rgb="FF3F3F3F"/>
      <name val="RotisSansSerif"/>
      <family val="2"/>
    </font>
    <font>
      <sz val="10"/>
      <color rgb="FF006100"/>
      <name val="RotisSansSerif"/>
      <family val="2"/>
    </font>
    <font>
      <u val="single"/>
      <sz val="11"/>
      <color theme="10"/>
      <name val="Calibri"/>
      <family val="2"/>
    </font>
    <font>
      <sz val="10"/>
      <color rgb="FFFA7D00"/>
      <name val="RotisSansSerif"/>
      <family val="2"/>
    </font>
    <font>
      <b/>
      <sz val="10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0"/>
      <color rgb="FF9C6500"/>
      <name val="RotisSansSerif"/>
      <family val="2"/>
    </font>
    <font>
      <b/>
      <sz val="10"/>
      <color rgb="FFFA7D00"/>
      <name val="RotisSansSerif"/>
      <family val="2"/>
    </font>
    <font>
      <u val="single"/>
      <sz val="11"/>
      <color theme="11"/>
      <name val="Calibri"/>
      <family val="2"/>
    </font>
    <font>
      <b/>
      <sz val="10"/>
      <color theme="1"/>
      <name val="RotisSansSerif"/>
      <family val="2"/>
    </font>
    <font>
      <i/>
      <sz val="10"/>
      <color rgb="FF7F7F7F"/>
      <name val="RotisSansSerif"/>
      <family val="2"/>
    </font>
    <font>
      <sz val="10"/>
      <color rgb="FFFF0000"/>
      <name val="RotisSansSerif"/>
      <family val="2"/>
    </font>
    <font>
      <b/>
      <sz val="18"/>
      <color theme="3"/>
      <name val="Cambria"/>
      <family val="2"/>
    </font>
    <font>
      <sz val="10"/>
      <color rgb="FF9C0006"/>
      <name val="RotisSansSerif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sz val="11"/>
      <color rgb="FF000000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top" wrapText="1"/>
    </xf>
    <xf numFmtId="0" fontId="48" fillId="0" borderId="10" xfId="0" applyFont="1" applyBorder="1" applyAlignment="1">
      <alignment vertical="center"/>
    </xf>
    <xf numFmtId="43" fontId="48" fillId="33" borderId="11" xfId="0" applyNumberFormat="1" applyFont="1" applyFill="1" applyBorder="1" applyAlignment="1">
      <alignment vertical="center"/>
    </xf>
    <xf numFmtId="43" fontId="48" fillId="33" borderId="12" xfId="44" applyNumberFormat="1" applyFont="1" applyFill="1" applyBorder="1" applyAlignment="1">
      <alignment vertical="center"/>
    </xf>
    <xf numFmtId="0" fontId="50" fillId="0" borderId="13" xfId="0" applyFont="1" applyBorder="1" applyAlignment="1">
      <alignment horizontal="center" wrapText="1"/>
    </xf>
    <xf numFmtId="0" fontId="51" fillId="0" borderId="0" xfId="0" applyFont="1" applyFill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vertical="center"/>
    </xf>
    <xf numFmtId="43" fontId="49" fillId="0" borderId="13" xfId="0" applyNumberFormat="1" applyFont="1" applyFill="1" applyBorder="1" applyAlignment="1">
      <alignment vertical="center"/>
    </xf>
    <xf numFmtId="9" fontId="49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2" fontId="49" fillId="0" borderId="15" xfId="0" applyNumberFormat="1" applyFont="1" applyFill="1" applyBorder="1" applyAlignment="1">
      <alignment vertical="center"/>
    </xf>
    <xf numFmtId="43" fontId="49" fillId="0" borderId="15" xfId="0" applyNumberFormat="1" applyFont="1" applyFill="1" applyBorder="1" applyAlignment="1">
      <alignment vertical="center"/>
    </xf>
    <xf numFmtId="9" fontId="49" fillId="0" borderId="15" xfId="0" applyNumberFormat="1" applyFont="1" applyFill="1" applyBorder="1" applyAlignment="1">
      <alignment vertical="center"/>
    </xf>
    <xf numFmtId="43" fontId="49" fillId="0" borderId="16" xfId="0" applyNumberFormat="1" applyFont="1" applyFill="1" applyBorder="1" applyAlignment="1">
      <alignment vertical="center"/>
    </xf>
    <xf numFmtId="43" fontId="49" fillId="0" borderId="17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9" fontId="49" fillId="0" borderId="18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49" fillId="0" borderId="18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43" fontId="48" fillId="33" borderId="24" xfId="0" applyNumberFormat="1" applyFont="1" applyFill="1" applyBorder="1" applyAlignment="1">
      <alignment vertical="center"/>
    </xf>
    <xf numFmtId="43" fontId="48" fillId="33" borderId="25" xfId="44" applyNumberFormat="1" applyFont="1" applyFill="1" applyBorder="1" applyAlignment="1">
      <alignment vertical="center"/>
    </xf>
    <xf numFmtId="0" fontId="53" fillId="0" borderId="15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13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2" fontId="49" fillId="34" borderId="13" xfId="0" applyNumberFormat="1" applyFont="1" applyFill="1" applyBorder="1" applyAlignment="1">
      <alignment vertical="center"/>
    </xf>
    <xf numFmtId="0" fontId="48" fillId="0" borderId="26" xfId="0" applyFont="1" applyBorder="1" applyAlignment="1">
      <alignment vertical="center"/>
    </xf>
    <xf numFmtId="43" fontId="48" fillId="33" borderId="27" xfId="44" applyNumberFormat="1" applyFont="1" applyFill="1" applyBorder="1" applyAlignment="1">
      <alignment vertical="center"/>
    </xf>
    <xf numFmtId="0" fontId="53" fillId="34" borderId="13" xfId="0" applyFont="1" applyFill="1" applyBorder="1" applyAlignment="1">
      <alignment vertical="center" wrapText="1"/>
    </xf>
    <xf numFmtId="0" fontId="49" fillId="34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2" fontId="49" fillId="0" borderId="0" xfId="0" applyNumberFormat="1" applyFont="1" applyFill="1" applyAlignment="1">
      <alignment vertical="center"/>
    </xf>
    <xf numFmtId="2" fontId="49" fillId="34" borderId="15" xfId="0" applyNumberFormat="1" applyFont="1" applyFill="1" applyBorder="1" applyAlignment="1">
      <alignment vertical="center"/>
    </xf>
    <xf numFmtId="0" fontId="49" fillId="0" borderId="28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53" fillId="0" borderId="13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43" fontId="49" fillId="0" borderId="29" xfId="0" applyNumberFormat="1" applyFont="1" applyFill="1" applyBorder="1" applyAlignment="1">
      <alignment vertical="center"/>
    </xf>
    <xf numFmtId="43" fontId="49" fillId="0" borderId="30" xfId="0" applyNumberFormat="1" applyFont="1" applyFill="1" applyBorder="1" applyAlignment="1">
      <alignment vertical="center"/>
    </xf>
    <xf numFmtId="0" fontId="49" fillId="0" borderId="31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43" fontId="49" fillId="0" borderId="18" xfId="0" applyNumberFormat="1" applyFont="1" applyFill="1" applyBorder="1" applyAlignment="1">
      <alignment vertical="center"/>
    </xf>
    <xf numFmtId="43" fontId="49" fillId="0" borderId="32" xfId="0" applyNumberFormat="1" applyFont="1" applyFill="1" applyBorder="1" applyAlignment="1">
      <alignment vertical="center"/>
    </xf>
    <xf numFmtId="2" fontId="49" fillId="34" borderId="18" xfId="0" applyNumberFormat="1" applyFont="1" applyFill="1" applyBorder="1" applyAlignment="1">
      <alignment vertical="center"/>
    </xf>
    <xf numFmtId="43" fontId="49" fillId="0" borderId="33" xfId="0" applyNumberFormat="1" applyFont="1" applyFill="1" applyBorder="1" applyAlignment="1">
      <alignment vertical="center"/>
    </xf>
    <xf numFmtId="0" fontId="49" fillId="0" borderId="18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/>
    </xf>
    <xf numFmtId="43" fontId="48" fillId="33" borderId="34" xfId="0" applyNumberFormat="1" applyFont="1" applyFill="1" applyBorder="1" applyAlignment="1">
      <alignment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53" fillId="0" borderId="14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0" fontId="53" fillId="0" borderId="31" xfId="0" applyFont="1" applyBorder="1" applyAlignment="1">
      <alignment wrapText="1"/>
    </xf>
    <xf numFmtId="0" fontId="49" fillId="0" borderId="18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8" xfId="0" applyFont="1" applyFill="1" applyBorder="1" applyAlignment="1">
      <alignment wrapText="1"/>
    </xf>
    <xf numFmtId="0" fontId="54" fillId="0" borderId="18" xfId="0" applyFont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49" fillId="0" borderId="38" xfId="0" applyFont="1" applyBorder="1" applyAlignment="1">
      <alignment horizontal="center" vertical="center" wrapText="1"/>
    </xf>
    <xf numFmtId="0" fontId="54" fillId="0" borderId="33" xfId="0" applyFont="1" applyFill="1" applyBorder="1" applyAlignment="1">
      <alignment wrapText="1"/>
    </xf>
    <xf numFmtId="0" fontId="49" fillId="0" borderId="33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2" fontId="49" fillId="0" borderId="33" xfId="0" applyNumberFormat="1" applyFont="1" applyFill="1" applyBorder="1" applyAlignment="1">
      <alignment vertical="center"/>
    </xf>
    <xf numFmtId="9" fontId="49" fillId="0" borderId="33" xfId="0" applyNumberFormat="1" applyFont="1" applyFill="1" applyBorder="1" applyAlignment="1">
      <alignment vertical="center"/>
    </xf>
    <xf numFmtId="43" fontId="49" fillId="0" borderId="39" xfId="0" applyNumberFormat="1" applyFont="1" applyFill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1790700</xdr:colOff>
      <xdr:row>1</xdr:row>
      <xdr:rowOff>0</xdr:rowOff>
    </xdr:from>
    <xdr:to>
      <xdr:col>9</xdr:col>
      <xdr:colOff>228600</xdr:colOff>
      <xdr:row>4</xdr:row>
      <xdr:rowOff>66675</xdr:rowOff>
    </xdr:to>
    <xdr:pic>
      <xdr:nvPicPr>
        <xdr:cNvPr id="1" name="Obraz 16" descr="ciag-feprreg-rrp-lodz-ueefs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90500"/>
          <a:ext cx="5657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="112" zoomScaleNormal="112" zoomScalePageLayoutView="0" workbookViewId="0" topLeftCell="A378">
      <selection activeCell="B388" sqref="B388"/>
    </sheetView>
  </sheetViews>
  <sheetFormatPr defaultColWidth="9.140625" defaultRowHeight="15"/>
  <cols>
    <col min="1" max="1" width="3.8515625" style="1" customWidth="1"/>
    <col min="2" max="2" width="44.7109375" style="1" customWidth="1"/>
    <col min="3" max="3" width="7.8515625" style="2" customWidth="1"/>
    <col min="4" max="4" width="6.8515625" style="2" customWidth="1"/>
    <col min="5" max="5" width="9.7109375" style="2" customWidth="1"/>
    <col min="6" max="6" width="11.140625" style="2" customWidth="1"/>
    <col min="7" max="7" width="9.421875" style="2" customWidth="1"/>
    <col min="8" max="8" width="11.7109375" style="2" customWidth="1"/>
    <col min="9" max="9" width="6.8515625" style="2" customWidth="1"/>
    <col min="10" max="10" width="15.28125" style="2" customWidth="1"/>
    <col min="11" max="11" width="15.00390625" style="2" customWidth="1"/>
    <col min="12" max="16384" width="9.140625" style="1" customWidth="1"/>
  </cols>
  <sheetData>
    <row r="1" ht="15">
      <c r="A1"/>
    </row>
    <row r="2" spans="1:2" ht="15.75">
      <c r="A2" s="51"/>
      <c r="B2"/>
    </row>
    <row r="3" ht="15.75">
      <c r="A3" s="51"/>
    </row>
    <row r="6" spans="1:11" ht="32.25" customHeight="1">
      <c r="A6" s="94" t="s">
        <v>17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8" spans="1:11" ht="15">
      <c r="A8" s="3" t="s">
        <v>12</v>
      </c>
      <c r="B8" s="3"/>
      <c r="C8" s="6"/>
      <c r="D8" s="6"/>
      <c r="E8" s="6" t="s">
        <v>262</v>
      </c>
      <c r="F8" s="6"/>
      <c r="G8" s="6"/>
      <c r="H8" s="5"/>
      <c r="I8" s="5"/>
      <c r="J8" s="5"/>
      <c r="K8" s="5"/>
    </row>
    <row r="9" spans="1:11" ht="9" customHeight="1">
      <c r="A9" s="3"/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15.75" thickBot="1">
      <c r="A10" s="3" t="s">
        <v>18</v>
      </c>
      <c r="B10" s="7"/>
      <c r="C10" s="5"/>
      <c r="D10" s="5"/>
      <c r="E10" s="5"/>
      <c r="F10" s="5"/>
      <c r="G10" s="5"/>
      <c r="H10" s="5"/>
      <c r="I10" s="5"/>
      <c r="J10" s="5"/>
      <c r="K10" s="5"/>
    </row>
    <row r="11" spans="1:11" ht="32.25" customHeight="1" thickBot="1">
      <c r="A11" s="32" t="s">
        <v>0</v>
      </c>
      <c r="B11" s="33" t="s">
        <v>1</v>
      </c>
      <c r="C11" s="34" t="s">
        <v>2</v>
      </c>
      <c r="D11" s="34" t="s">
        <v>13</v>
      </c>
      <c r="E11" s="34" t="s">
        <v>3</v>
      </c>
      <c r="F11" s="34" t="s">
        <v>14</v>
      </c>
      <c r="G11" s="34" t="s">
        <v>4</v>
      </c>
      <c r="H11" s="34" t="s">
        <v>5</v>
      </c>
      <c r="I11" s="34" t="s">
        <v>6</v>
      </c>
      <c r="J11" s="34" t="s">
        <v>7</v>
      </c>
      <c r="K11" s="35" t="s">
        <v>8</v>
      </c>
    </row>
    <row r="12" spans="1:11" ht="27.75" customHeight="1">
      <c r="A12" s="21">
        <v>1</v>
      </c>
      <c r="B12" s="41" t="s">
        <v>19</v>
      </c>
      <c r="C12" s="22" t="s">
        <v>260</v>
      </c>
      <c r="D12" s="60">
        <v>5</v>
      </c>
      <c r="E12" s="60"/>
      <c r="F12" s="60"/>
      <c r="G12" s="23"/>
      <c r="H12" s="24">
        <f>G12*I12+G12</f>
        <v>0</v>
      </c>
      <c r="I12" s="25"/>
      <c r="J12" s="24">
        <f>G12*D12</f>
        <v>0</v>
      </c>
      <c r="K12" s="26">
        <f>J12*I12+J12</f>
        <v>0</v>
      </c>
    </row>
    <row r="13" spans="1:11" ht="25.5" customHeight="1">
      <c r="A13" s="54">
        <v>2</v>
      </c>
      <c r="B13" s="42" t="s">
        <v>20</v>
      </c>
      <c r="C13" s="16" t="s">
        <v>260</v>
      </c>
      <c r="D13" s="59">
        <v>5</v>
      </c>
      <c r="E13" s="59"/>
      <c r="F13" s="16"/>
      <c r="G13" s="17"/>
      <c r="H13" s="18">
        <f aca="true" t="shared" si="0" ref="H13:H76">G13*I13+G13</f>
        <v>0</v>
      </c>
      <c r="I13" s="19"/>
      <c r="J13" s="18">
        <f aca="true" t="shared" si="1" ref="J13:J76">G13*D13</f>
        <v>0</v>
      </c>
      <c r="K13" s="27">
        <f aca="true" t="shared" si="2" ref="K13:K76">J13*I13+J13</f>
        <v>0</v>
      </c>
    </row>
    <row r="14" spans="1:11" ht="30.75" customHeight="1">
      <c r="A14" s="54">
        <v>3</v>
      </c>
      <c r="B14" s="42" t="s">
        <v>21</v>
      </c>
      <c r="C14" s="16" t="s">
        <v>260</v>
      </c>
      <c r="D14" s="59">
        <v>5</v>
      </c>
      <c r="E14" s="59"/>
      <c r="F14" s="59"/>
      <c r="G14" s="17"/>
      <c r="H14" s="18">
        <f t="shared" si="0"/>
        <v>0</v>
      </c>
      <c r="I14" s="19"/>
      <c r="J14" s="18">
        <f t="shared" si="1"/>
        <v>0</v>
      </c>
      <c r="K14" s="27">
        <f t="shared" si="2"/>
        <v>0</v>
      </c>
    </row>
    <row r="15" spans="1:11" ht="24.75" customHeight="1">
      <c r="A15" s="54">
        <v>4</v>
      </c>
      <c r="B15" s="42" t="s">
        <v>22</v>
      </c>
      <c r="C15" s="16" t="s">
        <v>260</v>
      </c>
      <c r="D15" s="15">
        <v>10</v>
      </c>
      <c r="E15" s="59"/>
      <c r="F15" s="20"/>
      <c r="G15" s="17"/>
      <c r="H15" s="18">
        <f t="shared" si="0"/>
        <v>0</v>
      </c>
      <c r="I15" s="19"/>
      <c r="J15" s="18">
        <f t="shared" si="1"/>
        <v>0</v>
      </c>
      <c r="K15" s="27">
        <f t="shared" si="2"/>
        <v>0</v>
      </c>
    </row>
    <row r="16" spans="1:11" ht="27.75" customHeight="1">
      <c r="A16" s="54">
        <v>5</v>
      </c>
      <c r="B16" s="42" t="s">
        <v>244</v>
      </c>
      <c r="C16" s="16" t="s">
        <v>260</v>
      </c>
      <c r="D16" s="15">
        <v>10</v>
      </c>
      <c r="E16" s="59"/>
      <c r="F16" s="59"/>
      <c r="G16" s="17"/>
      <c r="H16" s="18">
        <f t="shared" si="0"/>
        <v>0</v>
      </c>
      <c r="I16" s="19"/>
      <c r="J16" s="18">
        <f t="shared" si="1"/>
        <v>0</v>
      </c>
      <c r="K16" s="27">
        <f t="shared" si="2"/>
        <v>0</v>
      </c>
    </row>
    <row r="17" spans="1:11" ht="25.5" customHeight="1">
      <c r="A17" s="54">
        <v>6</v>
      </c>
      <c r="B17" s="42" t="s">
        <v>245</v>
      </c>
      <c r="C17" s="16" t="s">
        <v>260</v>
      </c>
      <c r="D17" s="15">
        <v>10</v>
      </c>
      <c r="E17" s="59"/>
      <c r="F17" s="15"/>
      <c r="G17" s="17"/>
      <c r="H17" s="18">
        <f t="shared" si="0"/>
        <v>0</v>
      </c>
      <c r="I17" s="19"/>
      <c r="J17" s="18">
        <f t="shared" si="1"/>
        <v>0</v>
      </c>
      <c r="K17" s="27">
        <f t="shared" si="2"/>
        <v>0</v>
      </c>
    </row>
    <row r="18" spans="1:11" ht="29.25" customHeight="1">
      <c r="A18" s="54">
        <v>7</v>
      </c>
      <c r="B18" s="42" t="s">
        <v>246</v>
      </c>
      <c r="C18" s="16" t="s">
        <v>260</v>
      </c>
      <c r="D18" s="59">
        <v>10</v>
      </c>
      <c r="E18" s="59"/>
      <c r="F18" s="59"/>
      <c r="G18" s="17"/>
      <c r="H18" s="18">
        <f t="shared" si="0"/>
        <v>0</v>
      </c>
      <c r="I18" s="19"/>
      <c r="J18" s="18">
        <f t="shared" si="1"/>
        <v>0</v>
      </c>
      <c r="K18" s="27">
        <f t="shared" si="2"/>
        <v>0</v>
      </c>
    </row>
    <row r="19" spans="1:11" ht="24.75" customHeight="1">
      <c r="A19" s="54">
        <v>8</v>
      </c>
      <c r="B19" s="42" t="s">
        <v>23</v>
      </c>
      <c r="C19" s="16" t="s">
        <v>260</v>
      </c>
      <c r="D19" s="59">
        <v>3</v>
      </c>
      <c r="E19" s="59"/>
      <c r="F19" s="59"/>
      <c r="G19" s="17"/>
      <c r="H19" s="18">
        <f t="shared" si="0"/>
        <v>0</v>
      </c>
      <c r="I19" s="19"/>
      <c r="J19" s="18">
        <f t="shared" si="1"/>
        <v>0</v>
      </c>
      <c r="K19" s="27">
        <f t="shared" si="2"/>
        <v>0</v>
      </c>
    </row>
    <row r="20" spans="1:11" ht="29.25" customHeight="1">
      <c r="A20" s="54">
        <v>9</v>
      </c>
      <c r="B20" s="42" t="s">
        <v>247</v>
      </c>
      <c r="C20" s="16" t="s">
        <v>260</v>
      </c>
      <c r="D20" s="59">
        <v>2</v>
      </c>
      <c r="E20" s="59"/>
      <c r="F20" s="59"/>
      <c r="G20" s="17"/>
      <c r="H20" s="18">
        <f t="shared" si="0"/>
        <v>0</v>
      </c>
      <c r="I20" s="19"/>
      <c r="J20" s="18">
        <f t="shared" si="1"/>
        <v>0</v>
      </c>
      <c r="K20" s="27">
        <f t="shared" si="2"/>
        <v>0</v>
      </c>
    </row>
    <row r="21" spans="1:11" ht="25.5" customHeight="1">
      <c r="A21" s="54">
        <v>10</v>
      </c>
      <c r="B21" s="42" t="s">
        <v>24</v>
      </c>
      <c r="C21" s="16" t="s">
        <v>260</v>
      </c>
      <c r="D21" s="59">
        <v>5</v>
      </c>
      <c r="E21" s="59"/>
      <c r="F21" s="59"/>
      <c r="G21" s="17"/>
      <c r="H21" s="18">
        <f t="shared" si="0"/>
        <v>0</v>
      </c>
      <c r="I21" s="19"/>
      <c r="J21" s="18">
        <f t="shared" si="1"/>
        <v>0</v>
      </c>
      <c r="K21" s="27">
        <f t="shared" si="2"/>
        <v>0</v>
      </c>
    </row>
    <row r="22" spans="1:11" ht="24.75" customHeight="1">
      <c r="A22" s="54">
        <v>11</v>
      </c>
      <c r="B22" s="42" t="s">
        <v>25</v>
      </c>
      <c r="C22" s="16" t="s">
        <v>260</v>
      </c>
      <c r="D22" s="59">
        <v>5</v>
      </c>
      <c r="E22" s="59"/>
      <c r="F22" s="59"/>
      <c r="G22" s="17"/>
      <c r="H22" s="18">
        <f t="shared" si="0"/>
        <v>0</v>
      </c>
      <c r="I22" s="19"/>
      <c r="J22" s="18">
        <f t="shared" si="1"/>
        <v>0</v>
      </c>
      <c r="K22" s="27">
        <f t="shared" si="2"/>
        <v>0</v>
      </c>
    </row>
    <row r="23" spans="1:11" ht="24.75" customHeight="1">
      <c r="A23" s="54">
        <v>12</v>
      </c>
      <c r="B23" s="42" t="s">
        <v>26</v>
      </c>
      <c r="C23" s="16" t="s">
        <v>260</v>
      </c>
      <c r="D23" s="59">
        <v>10</v>
      </c>
      <c r="E23" s="59"/>
      <c r="F23" s="59"/>
      <c r="G23" s="17"/>
      <c r="H23" s="18">
        <f t="shared" si="0"/>
        <v>0</v>
      </c>
      <c r="I23" s="19"/>
      <c r="J23" s="18">
        <f t="shared" si="1"/>
        <v>0</v>
      </c>
      <c r="K23" s="27">
        <f t="shared" si="2"/>
        <v>0</v>
      </c>
    </row>
    <row r="24" spans="1:11" ht="24.75" customHeight="1">
      <c r="A24" s="54">
        <v>13</v>
      </c>
      <c r="B24" s="42" t="s">
        <v>248</v>
      </c>
      <c r="C24" s="16" t="s">
        <v>260</v>
      </c>
      <c r="D24" s="59">
        <v>5</v>
      </c>
      <c r="E24" s="59"/>
      <c r="F24" s="59"/>
      <c r="G24" s="17"/>
      <c r="H24" s="18">
        <f t="shared" si="0"/>
        <v>0</v>
      </c>
      <c r="I24" s="19"/>
      <c r="J24" s="18">
        <f t="shared" si="1"/>
        <v>0</v>
      </c>
      <c r="K24" s="27">
        <f t="shared" si="2"/>
        <v>0</v>
      </c>
    </row>
    <row r="25" spans="1:11" ht="20.25" customHeight="1">
      <c r="A25" s="54">
        <v>14</v>
      </c>
      <c r="B25" s="42" t="s">
        <v>27</v>
      </c>
      <c r="C25" s="16" t="s">
        <v>260</v>
      </c>
      <c r="D25" s="59">
        <v>2</v>
      </c>
      <c r="E25" s="59"/>
      <c r="F25" s="59"/>
      <c r="G25" s="17"/>
      <c r="H25" s="18">
        <f t="shared" si="0"/>
        <v>0</v>
      </c>
      <c r="I25" s="19"/>
      <c r="J25" s="18">
        <f t="shared" si="1"/>
        <v>0</v>
      </c>
      <c r="K25" s="27">
        <f t="shared" si="2"/>
        <v>0</v>
      </c>
    </row>
    <row r="26" spans="1:11" ht="24.75" customHeight="1">
      <c r="A26" s="54">
        <v>15</v>
      </c>
      <c r="B26" s="42" t="s">
        <v>249</v>
      </c>
      <c r="C26" s="16" t="s">
        <v>260</v>
      </c>
      <c r="D26" s="59">
        <v>1</v>
      </c>
      <c r="E26" s="59"/>
      <c r="F26" s="59"/>
      <c r="G26" s="17"/>
      <c r="H26" s="18">
        <f t="shared" si="0"/>
        <v>0</v>
      </c>
      <c r="I26" s="19"/>
      <c r="J26" s="18">
        <f t="shared" si="1"/>
        <v>0</v>
      </c>
      <c r="K26" s="27">
        <f t="shared" si="2"/>
        <v>0</v>
      </c>
    </row>
    <row r="27" spans="1:11" ht="24.75" customHeight="1">
      <c r="A27" s="54">
        <v>16</v>
      </c>
      <c r="B27" s="42" t="s">
        <v>33</v>
      </c>
      <c r="C27" s="16" t="s">
        <v>260</v>
      </c>
      <c r="D27" s="59">
        <v>1</v>
      </c>
      <c r="E27" s="59"/>
      <c r="F27" s="59"/>
      <c r="G27" s="17"/>
      <c r="H27" s="18">
        <f t="shared" si="0"/>
        <v>0</v>
      </c>
      <c r="I27" s="19"/>
      <c r="J27" s="18">
        <f t="shared" si="1"/>
        <v>0</v>
      </c>
      <c r="K27" s="27">
        <f t="shared" si="2"/>
        <v>0</v>
      </c>
    </row>
    <row r="28" spans="1:11" ht="32.25" customHeight="1">
      <c r="A28" s="54">
        <v>17</v>
      </c>
      <c r="B28" s="42" t="s">
        <v>250</v>
      </c>
      <c r="C28" s="16" t="s">
        <v>260</v>
      </c>
      <c r="D28" s="59">
        <v>5</v>
      </c>
      <c r="E28" s="59"/>
      <c r="F28" s="59"/>
      <c r="G28" s="17"/>
      <c r="H28" s="18">
        <f t="shared" si="0"/>
        <v>0</v>
      </c>
      <c r="I28" s="19"/>
      <c r="J28" s="18">
        <f t="shared" si="1"/>
        <v>0</v>
      </c>
      <c r="K28" s="27">
        <f t="shared" si="2"/>
        <v>0</v>
      </c>
    </row>
    <row r="29" spans="1:11" ht="26.25" customHeight="1">
      <c r="A29" s="54">
        <v>18</v>
      </c>
      <c r="B29" s="42" t="s">
        <v>251</v>
      </c>
      <c r="C29" s="16" t="s">
        <v>260</v>
      </c>
      <c r="D29" s="59">
        <v>1</v>
      </c>
      <c r="E29" s="59"/>
      <c r="F29" s="59"/>
      <c r="G29" s="17"/>
      <c r="H29" s="18">
        <f t="shared" si="0"/>
        <v>0</v>
      </c>
      <c r="I29" s="19"/>
      <c r="J29" s="18">
        <f t="shared" si="1"/>
        <v>0</v>
      </c>
      <c r="K29" s="27">
        <f t="shared" si="2"/>
        <v>0</v>
      </c>
    </row>
    <row r="30" spans="1:11" ht="30" customHeight="1">
      <c r="A30" s="54">
        <v>19</v>
      </c>
      <c r="B30" s="42" t="s">
        <v>252</v>
      </c>
      <c r="C30" s="16" t="s">
        <v>260</v>
      </c>
      <c r="D30" s="59">
        <v>5</v>
      </c>
      <c r="E30" s="59"/>
      <c r="F30" s="59"/>
      <c r="G30" s="17"/>
      <c r="H30" s="18">
        <f t="shared" si="0"/>
        <v>0</v>
      </c>
      <c r="I30" s="19"/>
      <c r="J30" s="18">
        <f t="shared" si="1"/>
        <v>0</v>
      </c>
      <c r="K30" s="27">
        <f t="shared" si="2"/>
        <v>0</v>
      </c>
    </row>
    <row r="31" spans="1:11" ht="21" customHeight="1">
      <c r="A31" s="54">
        <v>20</v>
      </c>
      <c r="B31" s="42" t="s">
        <v>235</v>
      </c>
      <c r="C31" s="16" t="s">
        <v>260</v>
      </c>
      <c r="D31" s="59">
        <v>5</v>
      </c>
      <c r="E31" s="59"/>
      <c r="F31" s="59"/>
      <c r="G31" s="17"/>
      <c r="H31" s="18">
        <f t="shared" si="0"/>
        <v>0</v>
      </c>
      <c r="I31" s="19"/>
      <c r="J31" s="18">
        <f t="shared" si="1"/>
        <v>0</v>
      </c>
      <c r="K31" s="27">
        <f t="shared" si="2"/>
        <v>0</v>
      </c>
    </row>
    <row r="32" spans="1:11" ht="24.75" customHeight="1">
      <c r="A32" s="54">
        <v>21</v>
      </c>
      <c r="B32" s="42" t="s">
        <v>28</v>
      </c>
      <c r="C32" s="16" t="s">
        <v>260</v>
      </c>
      <c r="D32" s="59">
        <v>5</v>
      </c>
      <c r="E32" s="59"/>
      <c r="F32" s="59"/>
      <c r="G32" s="17"/>
      <c r="H32" s="18">
        <f t="shared" si="0"/>
        <v>0</v>
      </c>
      <c r="I32" s="19"/>
      <c r="J32" s="18">
        <f t="shared" si="1"/>
        <v>0</v>
      </c>
      <c r="K32" s="27">
        <f t="shared" si="2"/>
        <v>0</v>
      </c>
    </row>
    <row r="33" spans="1:11" ht="24.75" customHeight="1">
      <c r="A33" s="54">
        <v>22</v>
      </c>
      <c r="B33" s="42" t="s">
        <v>29</v>
      </c>
      <c r="C33" s="16" t="s">
        <v>260</v>
      </c>
      <c r="D33" s="59">
        <v>5</v>
      </c>
      <c r="E33" s="59"/>
      <c r="F33" s="59"/>
      <c r="G33" s="17"/>
      <c r="H33" s="18">
        <f t="shared" si="0"/>
        <v>0</v>
      </c>
      <c r="I33" s="19"/>
      <c r="J33" s="18">
        <f t="shared" si="1"/>
        <v>0</v>
      </c>
      <c r="K33" s="27">
        <f t="shared" si="2"/>
        <v>0</v>
      </c>
    </row>
    <row r="34" spans="1:11" ht="25.5" customHeight="1">
      <c r="A34" s="54">
        <v>23</v>
      </c>
      <c r="B34" s="42" t="s">
        <v>30</v>
      </c>
      <c r="C34" s="16" t="s">
        <v>260</v>
      </c>
      <c r="D34" s="59">
        <v>1</v>
      </c>
      <c r="E34" s="59"/>
      <c r="F34" s="59"/>
      <c r="G34" s="17"/>
      <c r="H34" s="18">
        <f t="shared" si="0"/>
        <v>0</v>
      </c>
      <c r="I34" s="19"/>
      <c r="J34" s="18">
        <f t="shared" si="1"/>
        <v>0</v>
      </c>
      <c r="K34" s="27">
        <f t="shared" si="2"/>
        <v>0</v>
      </c>
    </row>
    <row r="35" spans="1:11" ht="24.75" customHeight="1">
      <c r="A35" s="54">
        <v>24</v>
      </c>
      <c r="B35" s="42" t="s">
        <v>253</v>
      </c>
      <c r="C35" s="16" t="s">
        <v>260</v>
      </c>
      <c r="D35" s="59">
        <v>1</v>
      </c>
      <c r="E35" s="59"/>
      <c r="F35" s="59"/>
      <c r="G35" s="17"/>
      <c r="H35" s="18">
        <f t="shared" si="0"/>
        <v>0</v>
      </c>
      <c r="I35" s="19"/>
      <c r="J35" s="18">
        <f t="shared" si="1"/>
        <v>0</v>
      </c>
      <c r="K35" s="27">
        <f t="shared" si="2"/>
        <v>0</v>
      </c>
    </row>
    <row r="36" spans="1:11" ht="24.75" customHeight="1">
      <c r="A36" s="54">
        <v>25</v>
      </c>
      <c r="B36" s="42" t="s">
        <v>31</v>
      </c>
      <c r="C36" s="16" t="s">
        <v>260</v>
      </c>
      <c r="D36" s="59">
        <v>2</v>
      </c>
      <c r="E36" s="59"/>
      <c r="F36" s="59"/>
      <c r="G36" s="17"/>
      <c r="H36" s="18">
        <f t="shared" si="0"/>
        <v>0</v>
      </c>
      <c r="I36" s="19"/>
      <c r="J36" s="18">
        <f t="shared" si="1"/>
        <v>0</v>
      </c>
      <c r="K36" s="27">
        <f t="shared" si="2"/>
        <v>0</v>
      </c>
    </row>
    <row r="37" spans="1:11" ht="24.75" customHeight="1">
      <c r="A37" s="54">
        <v>26</v>
      </c>
      <c r="B37" s="42" t="s">
        <v>32</v>
      </c>
      <c r="C37" s="13" t="s">
        <v>260</v>
      </c>
      <c r="D37" s="59">
        <v>5</v>
      </c>
      <c r="E37" s="59"/>
      <c r="F37" s="59"/>
      <c r="G37" s="17"/>
      <c r="H37" s="18">
        <f t="shared" si="0"/>
        <v>0</v>
      </c>
      <c r="I37" s="19"/>
      <c r="J37" s="18">
        <f t="shared" si="1"/>
        <v>0</v>
      </c>
      <c r="K37" s="27">
        <f t="shared" si="2"/>
        <v>0</v>
      </c>
    </row>
    <row r="38" spans="1:11" ht="25.5" customHeight="1">
      <c r="A38" s="54">
        <v>27</v>
      </c>
      <c r="B38" s="42" t="s">
        <v>34</v>
      </c>
      <c r="C38" s="16" t="s">
        <v>260</v>
      </c>
      <c r="D38" s="59">
        <v>5</v>
      </c>
      <c r="E38" s="59"/>
      <c r="F38" s="59"/>
      <c r="G38" s="17"/>
      <c r="H38" s="18">
        <f t="shared" si="0"/>
        <v>0</v>
      </c>
      <c r="I38" s="19"/>
      <c r="J38" s="18">
        <f t="shared" si="1"/>
        <v>0</v>
      </c>
      <c r="K38" s="27">
        <f t="shared" si="2"/>
        <v>0</v>
      </c>
    </row>
    <row r="39" spans="1:11" ht="29.25" customHeight="1">
      <c r="A39" s="54">
        <v>28</v>
      </c>
      <c r="B39" s="42" t="s">
        <v>35</v>
      </c>
      <c r="C39" s="16" t="s">
        <v>260</v>
      </c>
      <c r="D39" s="59">
        <v>5</v>
      </c>
      <c r="E39" s="59"/>
      <c r="F39" s="59"/>
      <c r="G39" s="17"/>
      <c r="H39" s="18">
        <f t="shared" si="0"/>
        <v>0</v>
      </c>
      <c r="I39" s="19"/>
      <c r="J39" s="18">
        <f t="shared" si="1"/>
        <v>0</v>
      </c>
      <c r="K39" s="27">
        <f t="shared" si="2"/>
        <v>0</v>
      </c>
    </row>
    <row r="40" spans="1:11" ht="26.25" customHeight="1">
      <c r="A40" s="54">
        <v>29</v>
      </c>
      <c r="B40" s="42" t="s">
        <v>36</v>
      </c>
      <c r="C40" s="16" t="s">
        <v>260</v>
      </c>
      <c r="D40" s="59">
        <v>5</v>
      </c>
      <c r="E40" s="59"/>
      <c r="F40" s="59"/>
      <c r="G40" s="17"/>
      <c r="H40" s="18">
        <f t="shared" si="0"/>
        <v>0</v>
      </c>
      <c r="I40" s="19"/>
      <c r="J40" s="18">
        <f t="shared" si="1"/>
        <v>0</v>
      </c>
      <c r="K40" s="27">
        <f t="shared" si="2"/>
        <v>0</v>
      </c>
    </row>
    <row r="41" spans="1:11" ht="24" customHeight="1">
      <c r="A41" s="54">
        <v>30</v>
      </c>
      <c r="B41" s="42" t="s">
        <v>37</v>
      </c>
      <c r="C41" s="16" t="s">
        <v>260</v>
      </c>
      <c r="D41" s="59">
        <v>5</v>
      </c>
      <c r="E41" s="59"/>
      <c r="F41" s="59"/>
      <c r="G41" s="17"/>
      <c r="H41" s="18">
        <f t="shared" si="0"/>
        <v>0</v>
      </c>
      <c r="I41" s="19"/>
      <c r="J41" s="18">
        <f t="shared" si="1"/>
        <v>0</v>
      </c>
      <c r="K41" s="27">
        <f t="shared" si="2"/>
        <v>0</v>
      </c>
    </row>
    <row r="42" spans="1:11" ht="27" customHeight="1">
      <c r="A42" s="54">
        <v>31</v>
      </c>
      <c r="B42" s="42" t="s">
        <v>38</v>
      </c>
      <c r="C42" s="16" t="s">
        <v>260</v>
      </c>
      <c r="D42" s="59">
        <v>5</v>
      </c>
      <c r="E42" s="59"/>
      <c r="F42" s="59"/>
      <c r="G42" s="17"/>
      <c r="H42" s="18">
        <f t="shared" si="0"/>
        <v>0</v>
      </c>
      <c r="I42" s="19"/>
      <c r="J42" s="18">
        <f t="shared" si="1"/>
        <v>0</v>
      </c>
      <c r="K42" s="27">
        <f t="shared" si="2"/>
        <v>0</v>
      </c>
    </row>
    <row r="43" spans="1:11" ht="27" customHeight="1">
      <c r="A43" s="54">
        <v>32</v>
      </c>
      <c r="B43" s="42" t="s">
        <v>39</v>
      </c>
      <c r="C43" s="16" t="s">
        <v>260</v>
      </c>
      <c r="D43" s="59">
        <v>5</v>
      </c>
      <c r="E43" s="59"/>
      <c r="F43" s="59"/>
      <c r="G43" s="17"/>
      <c r="H43" s="18">
        <f t="shared" si="0"/>
        <v>0</v>
      </c>
      <c r="I43" s="19"/>
      <c r="J43" s="18">
        <f t="shared" si="1"/>
        <v>0</v>
      </c>
      <c r="K43" s="27">
        <f t="shared" si="2"/>
        <v>0</v>
      </c>
    </row>
    <row r="44" spans="1:11" ht="29.25" customHeight="1">
      <c r="A44" s="54">
        <v>33</v>
      </c>
      <c r="B44" s="42" t="s">
        <v>40</v>
      </c>
      <c r="C44" s="16" t="s">
        <v>260</v>
      </c>
      <c r="D44" s="59">
        <v>5</v>
      </c>
      <c r="E44" s="59"/>
      <c r="F44" s="16"/>
      <c r="G44" s="17"/>
      <c r="H44" s="18">
        <f t="shared" si="0"/>
        <v>0</v>
      </c>
      <c r="I44" s="19"/>
      <c r="J44" s="18">
        <f t="shared" si="1"/>
        <v>0</v>
      </c>
      <c r="K44" s="27">
        <f t="shared" si="2"/>
        <v>0</v>
      </c>
    </row>
    <row r="45" spans="1:11" ht="30" customHeight="1">
      <c r="A45" s="54">
        <v>34</v>
      </c>
      <c r="B45" s="42" t="s">
        <v>41</v>
      </c>
      <c r="C45" s="16" t="s">
        <v>260</v>
      </c>
      <c r="D45" s="59">
        <v>5</v>
      </c>
      <c r="E45" s="59"/>
      <c r="F45" s="59"/>
      <c r="G45" s="17"/>
      <c r="H45" s="18">
        <f t="shared" si="0"/>
        <v>0</v>
      </c>
      <c r="I45" s="19"/>
      <c r="J45" s="18">
        <f t="shared" si="1"/>
        <v>0</v>
      </c>
      <c r="K45" s="27">
        <f t="shared" si="2"/>
        <v>0</v>
      </c>
    </row>
    <row r="46" spans="1:11" ht="27" customHeight="1">
      <c r="A46" s="54">
        <v>35</v>
      </c>
      <c r="B46" s="42" t="s">
        <v>42</v>
      </c>
      <c r="C46" s="15" t="s">
        <v>260</v>
      </c>
      <c r="D46" s="15">
        <v>5</v>
      </c>
      <c r="E46" s="59"/>
      <c r="F46" s="20"/>
      <c r="G46" s="17"/>
      <c r="H46" s="18">
        <f t="shared" si="0"/>
        <v>0</v>
      </c>
      <c r="I46" s="19"/>
      <c r="J46" s="18">
        <f t="shared" si="1"/>
        <v>0</v>
      </c>
      <c r="K46" s="27">
        <f t="shared" si="2"/>
        <v>0</v>
      </c>
    </row>
    <row r="47" spans="1:11" ht="27.75" customHeight="1">
      <c r="A47" s="54">
        <v>36</v>
      </c>
      <c r="B47" s="44" t="s">
        <v>43</v>
      </c>
      <c r="C47" s="15" t="s">
        <v>260</v>
      </c>
      <c r="D47" s="15">
        <v>5</v>
      </c>
      <c r="E47" s="59"/>
      <c r="F47" s="59"/>
      <c r="G47" s="17"/>
      <c r="H47" s="18">
        <f t="shared" si="0"/>
        <v>0</v>
      </c>
      <c r="I47" s="19"/>
      <c r="J47" s="18">
        <f t="shared" si="1"/>
        <v>0</v>
      </c>
      <c r="K47" s="27">
        <f t="shared" si="2"/>
        <v>0</v>
      </c>
    </row>
    <row r="48" spans="1:11" ht="26.25" customHeight="1">
      <c r="A48" s="54">
        <v>37</v>
      </c>
      <c r="B48" s="44" t="s">
        <v>44</v>
      </c>
      <c r="C48" s="15" t="s">
        <v>260</v>
      </c>
      <c r="D48" s="15">
        <v>5</v>
      </c>
      <c r="E48" s="59"/>
      <c r="F48" s="59"/>
      <c r="G48" s="17"/>
      <c r="H48" s="18">
        <f t="shared" si="0"/>
        <v>0</v>
      </c>
      <c r="I48" s="19"/>
      <c r="J48" s="18">
        <f t="shared" si="1"/>
        <v>0</v>
      </c>
      <c r="K48" s="27">
        <f t="shared" si="2"/>
        <v>0</v>
      </c>
    </row>
    <row r="49" spans="1:11" ht="38.25" customHeight="1">
      <c r="A49" s="54">
        <v>38</v>
      </c>
      <c r="B49" s="44" t="s">
        <v>45</v>
      </c>
      <c r="C49" s="16" t="s">
        <v>260</v>
      </c>
      <c r="D49" s="59">
        <v>1</v>
      </c>
      <c r="E49" s="59"/>
      <c r="F49" s="59"/>
      <c r="G49" s="17"/>
      <c r="H49" s="18">
        <f t="shared" si="0"/>
        <v>0</v>
      </c>
      <c r="I49" s="19"/>
      <c r="J49" s="18">
        <f t="shared" si="1"/>
        <v>0</v>
      </c>
      <c r="K49" s="27">
        <f t="shared" si="2"/>
        <v>0</v>
      </c>
    </row>
    <row r="50" spans="1:11" ht="36" customHeight="1">
      <c r="A50" s="54">
        <v>39</v>
      </c>
      <c r="B50" s="44" t="s">
        <v>46</v>
      </c>
      <c r="C50" s="16" t="s">
        <v>260</v>
      </c>
      <c r="D50" s="59">
        <v>5</v>
      </c>
      <c r="E50" s="59"/>
      <c r="F50" s="59"/>
      <c r="G50" s="17"/>
      <c r="H50" s="18">
        <f t="shared" si="0"/>
        <v>0</v>
      </c>
      <c r="I50" s="19"/>
      <c r="J50" s="18">
        <f t="shared" si="1"/>
        <v>0</v>
      </c>
      <c r="K50" s="27">
        <f t="shared" si="2"/>
        <v>0</v>
      </c>
    </row>
    <row r="51" spans="1:11" ht="24.75" customHeight="1">
      <c r="A51" s="54">
        <v>40</v>
      </c>
      <c r="B51" s="44" t="s">
        <v>47</v>
      </c>
      <c r="C51" s="16" t="s">
        <v>260</v>
      </c>
      <c r="D51" s="59">
        <v>5</v>
      </c>
      <c r="E51" s="59"/>
      <c r="F51" s="59"/>
      <c r="G51" s="17"/>
      <c r="H51" s="18">
        <f t="shared" si="0"/>
        <v>0</v>
      </c>
      <c r="I51" s="19"/>
      <c r="J51" s="18">
        <f t="shared" si="1"/>
        <v>0</v>
      </c>
      <c r="K51" s="27">
        <f t="shared" si="2"/>
        <v>0</v>
      </c>
    </row>
    <row r="52" spans="1:11" ht="24.75" customHeight="1">
      <c r="A52" s="54">
        <v>41</v>
      </c>
      <c r="B52" s="49" t="s">
        <v>48</v>
      </c>
      <c r="C52" s="50" t="s">
        <v>260</v>
      </c>
      <c r="D52" s="59">
        <v>5</v>
      </c>
      <c r="E52" s="59"/>
      <c r="F52" s="59"/>
      <c r="G52" s="17"/>
      <c r="H52" s="18">
        <f t="shared" si="0"/>
        <v>0</v>
      </c>
      <c r="I52" s="19"/>
      <c r="J52" s="18">
        <f t="shared" si="1"/>
        <v>0</v>
      </c>
      <c r="K52" s="27">
        <f t="shared" si="2"/>
        <v>0</v>
      </c>
    </row>
    <row r="53" spans="1:11" ht="32.25" customHeight="1">
      <c r="A53" s="54">
        <v>42</v>
      </c>
      <c r="B53" s="44" t="s">
        <v>236</v>
      </c>
      <c r="C53" s="16" t="s">
        <v>260</v>
      </c>
      <c r="D53" s="59">
        <v>10</v>
      </c>
      <c r="E53" s="59"/>
      <c r="F53" s="59"/>
      <c r="G53" s="17"/>
      <c r="H53" s="18">
        <f t="shared" si="0"/>
        <v>0</v>
      </c>
      <c r="I53" s="19"/>
      <c r="J53" s="18">
        <f t="shared" si="1"/>
        <v>0</v>
      </c>
      <c r="K53" s="27">
        <f t="shared" si="2"/>
        <v>0</v>
      </c>
    </row>
    <row r="54" spans="1:11" ht="24.75" customHeight="1">
      <c r="A54" s="54">
        <v>43</v>
      </c>
      <c r="B54" s="44" t="s">
        <v>49</v>
      </c>
      <c r="C54" s="16" t="s">
        <v>260</v>
      </c>
      <c r="D54" s="59">
        <v>5</v>
      </c>
      <c r="E54" s="59"/>
      <c r="F54" s="59"/>
      <c r="G54" s="17"/>
      <c r="H54" s="18">
        <f t="shared" si="0"/>
        <v>0</v>
      </c>
      <c r="I54" s="19"/>
      <c r="J54" s="18">
        <f t="shared" si="1"/>
        <v>0</v>
      </c>
      <c r="K54" s="27">
        <f t="shared" si="2"/>
        <v>0</v>
      </c>
    </row>
    <row r="55" spans="1:11" ht="24.75" customHeight="1">
      <c r="A55" s="54">
        <v>44</v>
      </c>
      <c r="B55" s="44" t="s">
        <v>50</v>
      </c>
      <c r="C55" s="16" t="s">
        <v>260</v>
      </c>
      <c r="D55" s="59">
        <v>1</v>
      </c>
      <c r="E55" s="59"/>
      <c r="F55" s="59"/>
      <c r="G55" s="17"/>
      <c r="H55" s="18">
        <f t="shared" si="0"/>
        <v>0</v>
      </c>
      <c r="I55" s="19"/>
      <c r="J55" s="18">
        <f t="shared" si="1"/>
        <v>0</v>
      </c>
      <c r="K55" s="27">
        <f t="shared" si="2"/>
        <v>0</v>
      </c>
    </row>
    <row r="56" spans="1:11" ht="24.75" customHeight="1">
      <c r="A56" s="54">
        <v>45</v>
      </c>
      <c r="B56" s="44" t="s">
        <v>51</v>
      </c>
      <c r="C56" s="16" t="s">
        <v>260</v>
      </c>
      <c r="D56" s="59">
        <v>3</v>
      </c>
      <c r="E56" s="59"/>
      <c r="F56" s="59"/>
      <c r="G56" s="17"/>
      <c r="H56" s="18">
        <f t="shared" si="0"/>
        <v>0</v>
      </c>
      <c r="I56" s="19"/>
      <c r="J56" s="18">
        <f t="shared" si="1"/>
        <v>0</v>
      </c>
      <c r="K56" s="27">
        <f t="shared" si="2"/>
        <v>0</v>
      </c>
    </row>
    <row r="57" spans="1:11" ht="24.75" customHeight="1">
      <c r="A57" s="54">
        <v>46</v>
      </c>
      <c r="B57" s="44" t="s">
        <v>52</v>
      </c>
      <c r="C57" s="16" t="s">
        <v>260</v>
      </c>
      <c r="D57" s="59">
        <v>4</v>
      </c>
      <c r="E57" s="59"/>
      <c r="F57" s="59"/>
      <c r="G57" s="17"/>
      <c r="H57" s="18">
        <f t="shared" si="0"/>
        <v>0</v>
      </c>
      <c r="I57" s="19"/>
      <c r="J57" s="18">
        <f t="shared" si="1"/>
        <v>0</v>
      </c>
      <c r="K57" s="27">
        <f t="shared" si="2"/>
        <v>0</v>
      </c>
    </row>
    <row r="58" spans="1:11" ht="24.75" customHeight="1">
      <c r="A58" s="54">
        <v>47</v>
      </c>
      <c r="B58" s="44" t="s">
        <v>53</v>
      </c>
      <c r="C58" s="16" t="s">
        <v>260</v>
      </c>
      <c r="D58" s="59">
        <v>1</v>
      </c>
      <c r="E58" s="59"/>
      <c r="F58" s="59"/>
      <c r="G58" s="17"/>
      <c r="H58" s="18">
        <f t="shared" si="0"/>
        <v>0</v>
      </c>
      <c r="I58" s="19"/>
      <c r="J58" s="18">
        <f t="shared" si="1"/>
        <v>0</v>
      </c>
      <c r="K58" s="27">
        <f t="shared" si="2"/>
        <v>0</v>
      </c>
    </row>
    <row r="59" spans="1:11" ht="24.75" customHeight="1">
      <c r="A59" s="54">
        <v>48</v>
      </c>
      <c r="B59" s="44" t="s">
        <v>54</v>
      </c>
      <c r="C59" s="16" t="s">
        <v>260</v>
      </c>
      <c r="D59" s="59">
        <v>1</v>
      </c>
      <c r="E59" s="59"/>
      <c r="F59" s="59"/>
      <c r="G59" s="17"/>
      <c r="H59" s="18">
        <f t="shared" si="0"/>
        <v>0</v>
      </c>
      <c r="I59" s="19"/>
      <c r="J59" s="18">
        <f t="shared" si="1"/>
        <v>0</v>
      </c>
      <c r="K59" s="27">
        <f t="shared" si="2"/>
        <v>0</v>
      </c>
    </row>
    <row r="60" spans="1:11" ht="24.75" customHeight="1">
      <c r="A60" s="54">
        <v>49</v>
      </c>
      <c r="B60" s="44" t="s">
        <v>254</v>
      </c>
      <c r="C60" s="16" t="s">
        <v>260</v>
      </c>
      <c r="D60" s="59">
        <v>1</v>
      </c>
      <c r="E60" s="59"/>
      <c r="F60" s="59"/>
      <c r="G60" s="17"/>
      <c r="H60" s="18">
        <f t="shared" si="0"/>
        <v>0</v>
      </c>
      <c r="I60" s="19"/>
      <c r="J60" s="18">
        <f t="shared" si="1"/>
        <v>0</v>
      </c>
      <c r="K60" s="27">
        <f t="shared" si="2"/>
        <v>0</v>
      </c>
    </row>
    <row r="61" spans="1:11" ht="24.75" customHeight="1">
      <c r="A61" s="54">
        <v>50</v>
      </c>
      <c r="B61" s="44" t="s">
        <v>55</v>
      </c>
      <c r="C61" s="16" t="s">
        <v>260</v>
      </c>
      <c r="D61" s="59">
        <v>5</v>
      </c>
      <c r="E61" s="59"/>
      <c r="F61" s="59"/>
      <c r="G61" s="17"/>
      <c r="H61" s="18">
        <f t="shared" si="0"/>
        <v>0</v>
      </c>
      <c r="I61" s="19"/>
      <c r="J61" s="18">
        <f t="shared" si="1"/>
        <v>0</v>
      </c>
      <c r="K61" s="27">
        <f t="shared" si="2"/>
        <v>0</v>
      </c>
    </row>
    <row r="62" spans="1:11" ht="24.75" customHeight="1">
      <c r="A62" s="54">
        <v>51</v>
      </c>
      <c r="B62" s="44" t="s">
        <v>56</v>
      </c>
      <c r="C62" s="16" t="s">
        <v>260</v>
      </c>
      <c r="D62" s="59">
        <v>1</v>
      </c>
      <c r="E62" s="59"/>
      <c r="F62" s="59"/>
      <c r="G62" s="17"/>
      <c r="H62" s="18">
        <f t="shared" si="0"/>
        <v>0</v>
      </c>
      <c r="I62" s="19"/>
      <c r="J62" s="18">
        <f t="shared" si="1"/>
        <v>0</v>
      </c>
      <c r="K62" s="27">
        <f t="shared" si="2"/>
        <v>0</v>
      </c>
    </row>
    <row r="63" spans="1:11" ht="24.75" customHeight="1">
      <c r="A63" s="54">
        <v>52</v>
      </c>
      <c r="B63" s="44" t="s">
        <v>255</v>
      </c>
      <c r="C63" s="16" t="s">
        <v>260</v>
      </c>
      <c r="D63" s="59">
        <v>10</v>
      </c>
      <c r="E63" s="59"/>
      <c r="F63" s="59"/>
      <c r="G63" s="17"/>
      <c r="H63" s="18">
        <f t="shared" si="0"/>
        <v>0</v>
      </c>
      <c r="I63" s="19"/>
      <c r="J63" s="18">
        <f t="shared" si="1"/>
        <v>0</v>
      </c>
      <c r="K63" s="27">
        <f t="shared" si="2"/>
        <v>0</v>
      </c>
    </row>
    <row r="64" spans="1:11" ht="24.75" customHeight="1">
      <c r="A64" s="54">
        <v>53</v>
      </c>
      <c r="B64" s="44" t="s">
        <v>57</v>
      </c>
      <c r="C64" s="16" t="s">
        <v>260</v>
      </c>
      <c r="D64" s="59">
        <v>25</v>
      </c>
      <c r="E64" s="59"/>
      <c r="F64" s="59"/>
      <c r="G64" s="17"/>
      <c r="H64" s="18">
        <f t="shared" si="0"/>
        <v>0</v>
      </c>
      <c r="I64" s="19"/>
      <c r="J64" s="18">
        <f t="shared" si="1"/>
        <v>0</v>
      </c>
      <c r="K64" s="27">
        <f t="shared" si="2"/>
        <v>0</v>
      </c>
    </row>
    <row r="65" spans="1:11" ht="24.75" customHeight="1">
      <c r="A65" s="54">
        <v>54</v>
      </c>
      <c r="B65" s="44" t="s">
        <v>58</v>
      </c>
      <c r="C65" s="16" t="s">
        <v>260</v>
      </c>
      <c r="D65" s="59">
        <v>5</v>
      </c>
      <c r="E65" s="59"/>
      <c r="F65" s="59"/>
      <c r="G65" s="17"/>
      <c r="H65" s="18">
        <f t="shared" si="0"/>
        <v>0</v>
      </c>
      <c r="I65" s="19"/>
      <c r="J65" s="18">
        <f t="shared" si="1"/>
        <v>0</v>
      </c>
      <c r="K65" s="27">
        <f t="shared" si="2"/>
        <v>0</v>
      </c>
    </row>
    <row r="66" spans="1:11" ht="24.75" customHeight="1">
      <c r="A66" s="54">
        <v>55</v>
      </c>
      <c r="B66" s="44" t="s">
        <v>59</v>
      </c>
      <c r="C66" s="16" t="s">
        <v>260</v>
      </c>
      <c r="D66" s="59">
        <v>5</v>
      </c>
      <c r="E66" s="59"/>
      <c r="F66" s="59"/>
      <c r="G66" s="17"/>
      <c r="H66" s="18">
        <f t="shared" si="0"/>
        <v>0</v>
      </c>
      <c r="I66" s="19"/>
      <c r="J66" s="18">
        <f t="shared" si="1"/>
        <v>0</v>
      </c>
      <c r="K66" s="27">
        <f t="shared" si="2"/>
        <v>0</v>
      </c>
    </row>
    <row r="67" spans="1:11" ht="24.75" customHeight="1">
      <c r="A67" s="54">
        <v>56</v>
      </c>
      <c r="B67" s="44" t="s">
        <v>60</v>
      </c>
      <c r="C67" s="16" t="s">
        <v>260</v>
      </c>
      <c r="D67" s="59">
        <v>5</v>
      </c>
      <c r="E67" s="59"/>
      <c r="F67" s="59"/>
      <c r="G67" s="17"/>
      <c r="H67" s="18">
        <f t="shared" si="0"/>
        <v>0</v>
      </c>
      <c r="I67" s="19"/>
      <c r="J67" s="18">
        <f t="shared" si="1"/>
        <v>0</v>
      </c>
      <c r="K67" s="27">
        <f t="shared" si="2"/>
        <v>0</v>
      </c>
    </row>
    <row r="68" spans="1:11" ht="24.75" customHeight="1">
      <c r="A68" s="54">
        <v>57</v>
      </c>
      <c r="B68" s="44" t="s">
        <v>61</v>
      </c>
      <c r="C68" s="16" t="s">
        <v>260</v>
      </c>
      <c r="D68" s="59">
        <v>5</v>
      </c>
      <c r="E68" s="59"/>
      <c r="F68" s="59"/>
      <c r="G68" s="17"/>
      <c r="H68" s="18">
        <f t="shared" si="0"/>
        <v>0</v>
      </c>
      <c r="I68" s="19"/>
      <c r="J68" s="18">
        <f t="shared" si="1"/>
        <v>0</v>
      </c>
      <c r="K68" s="27">
        <f t="shared" si="2"/>
        <v>0</v>
      </c>
    </row>
    <row r="69" spans="1:11" ht="24.75" customHeight="1">
      <c r="A69" s="54">
        <v>58</v>
      </c>
      <c r="B69" s="44" t="s">
        <v>62</v>
      </c>
      <c r="C69" s="16" t="s">
        <v>260</v>
      </c>
      <c r="D69" s="59">
        <v>2</v>
      </c>
      <c r="E69" s="59"/>
      <c r="F69" s="59"/>
      <c r="G69" s="17"/>
      <c r="H69" s="18">
        <f t="shared" si="0"/>
        <v>0</v>
      </c>
      <c r="I69" s="19"/>
      <c r="J69" s="18">
        <f t="shared" si="1"/>
        <v>0</v>
      </c>
      <c r="K69" s="27">
        <f t="shared" si="2"/>
        <v>0</v>
      </c>
    </row>
    <row r="70" spans="1:11" ht="24.75" customHeight="1">
      <c r="A70" s="54">
        <v>59</v>
      </c>
      <c r="B70" s="44" t="s">
        <v>63</v>
      </c>
      <c r="C70" s="16" t="s">
        <v>260</v>
      </c>
      <c r="D70" s="59">
        <v>2</v>
      </c>
      <c r="E70" s="59"/>
      <c r="F70" s="59"/>
      <c r="G70" s="17"/>
      <c r="H70" s="18">
        <f t="shared" si="0"/>
        <v>0</v>
      </c>
      <c r="I70" s="19"/>
      <c r="J70" s="18">
        <f t="shared" si="1"/>
        <v>0</v>
      </c>
      <c r="K70" s="27">
        <f t="shared" si="2"/>
        <v>0</v>
      </c>
    </row>
    <row r="71" spans="1:11" ht="24.75" customHeight="1">
      <c r="A71" s="54">
        <v>60</v>
      </c>
      <c r="B71" s="44" t="s">
        <v>64</v>
      </c>
      <c r="C71" s="16" t="s">
        <v>260</v>
      </c>
      <c r="D71" s="59">
        <v>5</v>
      </c>
      <c r="E71" s="59"/>
      <c r="F71" s="59"/>
      <c r="G71" s="17"/>
      <c r="H71" s="18">
        <f t="shared" si="0"/>
        <v>0</v>
      </c>
      <c r="I71" s="19"/>
      <c r="J71" s="18">
        <f t="shared" si="1"/>
        <v>0</v>
      </c>
      <c r="K71" s="27">
        <f t="shared" si="2"/>
        <v>0</v>
      </c>
    </row>
    <row r="72" spans="1:11" ht="24.75" customHeight="1">
      <c r="A72" s="54">
        <v>61</v>
      </c>
      <c r="B72" s="44" t="s">
        <v>65</v>
      </c>
      <c r="C72" s="16" t="s">
        <v>260</v>
      </c>
      <c r="D72" s="59">
        <v>5</v>
      </c>
      <c r="E72" s="59"/>
      <c r="F72" s="59"/>
      <c r="G72" s="17"/>
      <c r="H72" s="18">
        <f t="shared" si="0"/>
        <v>0</v>
      </c>
      <c r="I72" s="19"/>
      <c r="J72" s="18">
        <f t="shared" si="1"/>
        <v>0</v>
      </c>
      <c r="K72" s="27">
        <f t="shared" si="2"/>
        <v>0</v>
      </c>
    </row>
    <row r="73" spans="1:11" ht="24.75" customHeight="1">
      <c r="A73" s="54">
        <v>62</v>
      </c>
      <c r="B73" s="44" t="s">
        <v>66</v>
      </c>
      <c r="C73" s="16" t="s">
        <v>260</v>
      </c>
      <c r="D73" s="59">
        <v>5</v>
      </c>
      <c r="E73" s="59"/>
      <c r="F73" s="59"/>
      <c r="G73" s="17"/>
      <c r="H73" s="18">
        <f t="shared" si="0"/>
        <v>0</v>
      </c>
      <c r="I73" s="19"/>
      <c r="J73" s="18">
        <f t="shared" si="1"/>
        <v>0</v>
      </c>
      <c r="K73" s="27">
        <f t="shared" si="2"/>
        <v>0</v>
      </c>
    </row>
    <row r="74" spans="1:11" ht="24.75" customHeight="1">
      <c r="A74" s="54">
        <v>63</v>
      </c>
      <c r="B74" s="44" t="s">
        <v>67</v>
      </c>
      <c r="C74" s="16" t="s">
        <v>260</v>
      </c>
      <c r="D74" s="59">
        <v>5</v>
      </c>
      <c r="E74" s="59"/>
      <c r="F74" s="59"/>
      <c r="G74" s="17"/>
      <c r="H74" s="18">
        <f t="shared" si="0"/>
        <v>0</v>
      </c>
      <c r="I74" s="19"/>
      <c r="J74" s="18">
        <f t="shared" si="1"/>
        <v>0</v>
      </c>
      <c r="K74" s="27">
        <f t="shared" si="2"/>
        <v>0</v>
      </c>
    </row>
    <row r="75" spans="1:11" ht="24.75" customHeight="1">
      <c r="A75" s="54">
        <v>64</v>
      </c>
      <c r="B75" s="44" t="s">
        <v>68</v>
      </c>
      <c r="C75" s="16" t="s">
        <v>260</v>
      </c>
      <c r="D75" s="59">
        <v>5</v>
      </c>
      <c r="E75" s="59"/>
      <c r="F75" s="59"/>
      <c r="G75" s="17"/>
      <c r="H75" s="18">
        <f t="shared" si="0"/>
        <v>0</v>
      </c>
      <c r="I75" s="19"/>
      <c r="J75" s="18">
        <f t="shared" si="1"/>
        <v>0</v>
      </c>
      <c r="K75" s="27">
        <f t="shared" si="2"/>
        <v>0</v>
      </c>
    </row>
    <row r="76" spans="1:11" ht="24.75" customHeight="1">
      <c r="A76" s="54">
        <v>65</v>
      </c>
      <c r="B76" s="44" t="s">
        <v>69</v>
      </c>
      <c r="C76" s="16" t="s">
        <v>260</v>
      </c>
      <c r="D76" s="59">
        <v>5</v>
      </c>
      <c r="E76" s="59"/>
      <c r="F76" s="59"/>
      <c r="G76" s="17"/>
      <c r="H76" s="18">
        <f t="shared" si="0"/>
        <v>0</v>
      </c>
      <c r="I76" s="19"/>
      <c r="J76" s="18">
        <f t="shared" si="1"/>
        <v>0</v>
      </c>
      <c r="K76" s="27">
        <f t="shared" si="2"/>
        <v>0</v>
      </c>
    </row>
    <row r="77" spans="1:11" ht="24.75" customHeight="1">
      <c r="A77" s="54">
        <v>66</v>
      </c>
      <c r="B77" s="44" t="s">
        <v>70</v>
      </c>
      <c r="C77" s="16" t="s">
        <v>260</v>
      </c>
      <c r="D77" s="59">
        <v>5</v>
      </c>
      <c r="E77" s="59"/>
      <c r="F77" s="59"/>
      <c r="G77" s="17"/>
      <c r="H77" s="18">
        <f aca="true" t="shared" si="3" ref="H77:H140">G77*I77+G77</f>
        <v>0</v>
      </c>
      <c r="I77" s="19"/>
      <c r="J77" s="18">
        <f aca="true" t="shared" si="4" ref="J77:J140">G77*D77</f>
        <v>0</v>
      </c>
      <c r="K77" s="27">
        <f aca="true" t="shared" si="5" ref="K77:K140">J77*I77+J77</f>
        <v>0</v>
      </c>
    </row>
    <row r="78" spans="1:11" ht="24.75" customHeight="1">
      <c r="A78" s="54">
        <v>67</v>
      </c>
      <c r="B78" s="44" t="s">
        <v>71</v>
      </c>
      <c r="C78" s="16" t="s">
        <v>260</v>
      </c>
      <c r="D78" s="59">
        <v>5</v>
      </c>
      <c r="E78" s="59"/>
      <c r="F78" s="59"/>
      <c r="G78" s="17"/>
      <c r="H78" s="18">
        <f t="shared" si="3"/>
        <v>0</v>
      </c>
      <c r="I78" s="19"/>
      <c r="J78" s="18">
        <f t="shared" si="4"/>
        <v>0</v>
      </c>
      <c r="K78" s="27">
        <f t="shared" si="5"/>
        <v>0</v>
      </c>
    </row>
    <row r="79" spans="1:11" ht="24.75" customHeight="1">
      <c r="A79" s="54">
        <v>68</v>
      </c>
      <c r="B79" s="44" t="s">
        <v>72</v>
      </c>
      <c r="C79" s="16" t="s">
        <v>260</v>
      </c>
      <c r="D79" s="59">
        <v>5</v>
      </c>
      <c r="E79" s="59"/>
      <c r="F79" s="59"/>
      <c r="G79" s="17"/>
      <c r="H79" s="18">
        <f t="shared" si="3"/>
        <v>0</v>
      </c>
      <c r="I79" s="19"/>
      <c r="J79" s="18">
        <f t="shared" si="4"/>
        <v>0</v>
      </c>
      <c r="K79" s="27">
        <f t="shared" si="5"/>
        <v>0</v>
      </c>
    </row>
    <row r="80" spans="1:11" ht="24.75" customHeight="1">
      <c r="A80" s="54">
        <v>69</v>
      </c>
      <c r="B80" s="44" t="s">
        <v>73</v>
      </c>
      <c r="C80" s="16" t="s">
        <v>260</v>
      </c>
      <c r="D80" s="59">
        <v>5</v>
      </c>
      <c r="E80" s="59"/>
      <c r="F80" s="59"/>
      <c r="G80" s="17"/>
      <c r="H80" s="18">
        <f t="shared" si="3"/>
        <v>0</v>
      </c>
      <c r="I80" s="19"/>
      <c r="J80" s="18">
        <f t="shared" si="4"/>
        <v>0</v>
      </c>
      <c r="K80" s="27">
        <f t="shared" si="5"/>
        <v>0</v>
      </c>
    </row>
    <row r="81" spans="1:11" ht="24.75" customHeight="1">
      <c r="A81" s="54">
        <v>70</v>
      </c>
      <c r="B81" s="44" t="s">
        <v>74</v>
      </c>
      <c r="C81" s="16" t="s">
        <v>260</v>
      </c>
      <c r="D81" s="59">
        <v>3</v>
      </c>
      <c r="E81" s="59"/>
      <c r="F81" s="59"/>
      <c r="G81" s="17"/>
      <c r="H81" s="18">
        <f t="shared" si="3"/>
        <v>0</v>
      </c>
      <c r="I81" s="19"/>
      <c r="J81" s="18">
        <f t="shared" si="4"/>
        <v>0</v>
      </c>
      <c r="K81" s="27">
        <f t="shared" si="5"/>
        <v>0</v>
      </c>
    </row>
    <row r="82" spans="1:11" ht="24.75" customHeight="1">
      <c r="A82" s="54">
        <v>71</v>
      </c>
      <c r="B82" s="44" t="s">
        <v>75</v>
      </c>
      <c r="C82" s="16" t="s">
        <v>260</v>
      </c>
      <c r="D82" s="59">
        <v>2</v>
      </c>
      <c r="E82" s="59"/>
      <c r="F82" s="59"/>
      <c r="G82" s="17"/>
      <c r="H82" s="18">
        <f t="shared" si="3"/>
        <v>0</v>
      </c>
      <c r="I82" s="19"/>
      <c r="J82" s="18">
        <f t="shared" si="4"/>
        <v>0</v>
      </c>
      <c r="K82" s="27">
        <f t="shared" si="5"/>
        <v>0</v>
      </c>
    </row>
    <row r="83" spans="1:11" ht="24.75" customHeight="1">
      <c r="A83" s="54">
        <v>72</v>
      </c>
      <c r="B83" s="44" t="s">
        <v>76</v>
      </c>
      <c r="C83" s="16" t="s">
        <v>260</v>
      </c>
      <c r="D83" s="59">
        <v>3</v>
      </c>
      <c r="E83" s="59"/>
      <c r="F83" s="59"/>
      <c r="G83" s="17"/>
      <c r="H83" s="18">
        <f t="shared" si="3"/>
        <v>0</v>
      </c>
      <c r="I83" s="19"/>
      <c r="J83" s="18">
        <f t="shared" si="4"/>
        <v>0</v>
      </c>
      <c r="K83" s="27">
        <f t="shared" si="5"/>
        <v>0</v>
      </c>
    </row>
    <row r="84" spans="1:11" ht="24.75" customHeight="1">
      <c r="A84" s="58">
        <v>73</v>
      </c>
      <c r="B84" s="57" t="s">
        <v>77</v>
      </c>
      <c r="C84" s="16" t="s">
        <v>260</v>
      </c>
      <c r="D84" s="16">
        <v>1</v>
      </c>
      <c r="E84" s="16"/>
      <c r="F84" s="16"/>
      <c r="G84" s="17"/>
      <c r="H84" s="18">
        <f t="shared" si="3"/>
        <v>0</v>
      </c>
      <c r="I84" s="19"/>
      <c r="J84" s="18">
        <f t="shared" si="4"/>
        <v>0</v>
      </c>
      <c r="K84" s="27">
        <f t="shared" si="5"/>
        <v>0</v>
      </c>
    </row>
    <row r="85" spans="1:11" ht="24.75" customHeight="1">
      <c r="A85" s="54">
        <v>74</v>
      </c>
      <c r="B85" s="44" t="s">
        <v>78</v>
      </c>
      <c r="C85" s="16" t="s">
        <v>260</v>
      </c>
      <c r="D85" s="59">
        <v>5</v>
      </c>
      <c r="E85" s="59"/>
      <c r="F85" s="59"/>
      <c r="G85" s="17"/>
      <c r="H85" s="18">
        <f t="shared" si="3"/>
        <v>0</v>
      </c>
      <c r="I85" s="19"/>
      <c r="J85" s="18">
        <f t="shared" si="4"/>
        <v>0</v>
      </c>
      <c r="K85" s="27">
        <f t="shared" si="5"/>
        <v>0</v>
      </c>
    </row>
    <row r="86" spans="1:11" ht="24.75" customHeight="1">
      <c r="A86" s="54">
        <v>75</v>
      </c>
      <c r="B86" s="44" t="s">
        <v>79</v>
      </c>
      <c r="C86" s="16" t="s">
        <v>260</v>
      </c>
      <c r="D86" s="59">
        <v>5</v>
      </c>
      <c r="E86" s="59"/>
      <c r="F86" s="59"/>
      <c r="G86" s="17"/>
      <c r="H86" s="18">
        <f t="shared" si="3"/>
        <v>0</v>
      </c>
      <c r="I86" s="19"/>
      <c r="J86" s="18">
        <f t="shared" si="4"/>
        <v>0</v>
      </c>
      <c r="K86" s="27">
        <f t="shared" si="5"/>
        <v>0</v>
      </c>
    </row>
    <row r="87" spans="1:11" ht="24.75" customHeight="1">
      <c r="A87" s="54">
        <v>76</v>
      </c>
      <c r="B87" s="44" t="s">
        <v>80</v>
      </c>
      <c r="C87" s="16" t="s">
        <v>260</v>
      </c>
      <c r="D87" s="59">
        <v>1</v>
      </c>
      <c r="E87" s="59"/>
      <c r="F87" s="59"/>
      <c r="G87" s="17"/>
      <c r="H87" s="18">
        <f t="shared" si="3"/>
        <v>0</v>
      </c>
      <c r="I87" s="19"/>
      <c r="J87" s="18">
        <f t="shared" si="4"/>
        <v>0</v>
      </c>
      <c r="K87" s="27">
        <f t="shared" si="5"/>
        <v>0</v>
      </c>
    </row>
    <row r="88" spans="1:11" ht="24.75" customHeight="1">
      <c r="A88" s="54">
        <v>77</v>
      </c>
      <c r="B88" s="44" t="s">
        <v>237</v>
      </c>
      <c r="C88" s="16" t="s">
        <v>260</v>
      </c>
      <c r="D88" s="59">
        <v>4</v>
      </c>
      <c r="E88" s="59"/>
      <c r="F88" s="59"/>
      <c r="G88" s="17"/>
      <c r="H88" s="18">
        <f t="shared" si="3"/>
        <v>0</v>
      </c>
      <c r="I88" s="19"/>
      <c r="J88" s="18">
        <f t="shared" si="4"/>
        <v>0</v>
      </c>
      <c r="K88" s="27">
        <f t="shared" si="5"/>
        <v>0</v>
      </c>
    </row>
    <row r="89" spans="1:11" ht="24.75" customHeight="1">
      <c r="A89" s="54">
        <v>78</v>
      </c>
      <c r="B89" s="44" t="s">
        <v>81</v>
      </c>
      <c r="C89" s="16" t="s">
        <v>260</v>
      </c>
      <c r="D89" s="59">
        <v>2</v>
      </c>
      <c r="E89" s="59"/>
      <c r="F89" s="59"/>
      <c r="G89" s="17"/>
      <c r="H89" s="18">
        <f t="shared" si="3"/>
        <v>0</v>
      </c>
      <c r="I89" s="19"/>
      <c r="J89" s="18">
        <f t="shared" si="4"/>
        <v>0</v>
      </c>
      <c r="K89" s="27">
        <f t="shared" si="5"/>
        <v>0</v>
      </c>
    </row>
    <row r="90" spans="1:11" ht="24.75" customHeight="1">
      <c r="A90" s="54">
        <v>79</v>
      </c>
      <c r="B90" s="44" t="s">
        <v>82</v>
      </c>
      <c r="C90" s="16" t="s">
        <v>260</v>
      </c>
      <c r="D90" s="59">
        <v>3</v>
      </c>
      <c r="E90" s="59"/>
      <c r="F90" s="59"/>
      <c r="G90" s="17"/>
      <c r="H90" s="18">
        <f t="shared" si="3"/>
        <v>0</v>
      </c>
      <c r="I90" s="19"/>
      <c r="J90" s="18">
        <f t="shared" si="4"/>
        <v>0</v>
      </c>
      <c r="K90" s="27">
        <f t="shared" si="5"/>
        <v>0</v>
      </c>
    </row>
    <row r="91" spans="1:11" ht="24.75" customHeight="1">
      <c r="A91" s="54">
        <v>80</v>
      </c>
      <c r="B91" s="44" t="s">
        <v>83</v>
      </c>
      <c r="C91" s="16" t="s">
        <v>260</v>
      </c>
      <c r="D91" s="59">
        <v>2</v>
      </c>
      <c r="E91" s="59"/>
      <c r="F91" s="59"/>
      <c r="G91" s="17"/>
      <c r="H91" s="18">
        <f t="shared" si="3"/>
        <v>0</v>
      </c>
      <c r="I91" s="19"/>
      <c r="J91" s="18">
        <f t="shared" si="4"/>
        <v>0</v>
      </c>
      <c r="K91" s="27">
        <f t="shared" si="5"/>
        <v>0</v>
      </c>
    </row>
    <row r="92" spans="1:11" ht="24.75" customHeight="1">
      <c r="A92" s="54">
        <v>81</v>
      </c>
      <c r="B92" s="44" t="s">
        <v>84</v>
      </c>
      <c r="C92" s="16" t="s">
        <v>260</v>
      </c>
      <c r="D92" s="59">
        <v>2</v>
      </c>
      <c r="E92" s="59"/>
      <c r="F92" s="59"/>
      <c r="G92" s="17"/>
      <c r="H92" s="18">
        <f t="shared" si="3"/>
        <v>0</v>
      </c>
      <c r="I92" s="19"/>
      <c r="J92" s="18">
        <f t="shared" si="4"/>
        <v>0</v>
      </c>
      <c r="K92" s="27">
        <f t="shared" si="5"/>
        <v>0</v>
      </c>
    </row>
    <row r="93" spans="1:11" ht="24.75" customHeight="1">
      <c r="A93" s="54">
        <v>82</v>
      </c>
      <c r="B93" s="44" t="s">
        <v>85</v>
      </c>
      <c r="C93" s="16" t="s">
        <v>260</v>
      </c>
      <c r="D93" s="59">
        <v>2</v>
      </c>
      <c r="E93" s="59"/>
      <c r="F93" s="59"/>
      <c r="G93" s="17"/>
      <c r="H93" s="18">
        <f t="shared" si="3"/>
        <v>0</v>
      </c>
      <c r="I93" s="19"/>
      <c r="J93" s="18">
        <f t="shared" si="4"/>
        <v>0</v>
      </c>
      <c r="K93" s="27">
        <f t="shared" si="5"/>
        <v>0</v>
      </c>
    </row>
    <row r="94" spans="1:11" ht="24.75" customHeight="1">
      <c r="A94" s="54">
        <v>83</v>
      </c>
      <c r="B94" s="44" t="s">
        <v>86</v>
      </c>
      <c r="C94" s="16" t="s">
        <v>260</v>
      </c>
      <c r="D94" s="59">
        <v>2</v>
      </c>
      <c r="E94" s="59"/>
      <c r="F94" s="59"/>
      <c r="G94" s="17"/>
      <c r="H94" s="18">
        <f t="shared" si="3"/>
        <v>0</v>
      </c>
      <c r="I94" s="19"/>
      <c r="J94" s="18">
        <f t="shared" si="4"/>
        <v>0</v>
      </c>
      <c r="K94" s="27">
        <f t="shared" si="5"/>
        <v>0</v>
      </c>
    </row>
    <row r="95" spans="1:11" ht="24.75" customHeight="1">
      <c r="A95" s="54">
        <v>84</v>
      </c>
      <c r="B95" s="44" t="s">
        <v>86</v>
      </c>
      <c r="C95" s="16" t="s">
        <v>260</v>
      </c>
      <c r="D95" s="59">
        <v>7</v>
      </c>
      <c r="E95" s="59"/>
      <c r="F95" s="59"/>
      <c r="G95" s="17"/>
      <c r="H95" s="18">
        <f t="shared" si="3"/>
        <v>0</v>
      </c>
      <c r="I95" s="19"/>
      <c r="J95" s="18">
        <f t="shared" si="4"/>
        <v>0</v>
      </c>
      <c r="K95" s="27">
        <f t="shared" si="5"/>
        <v>0</v>
      </c>
    </row>
    <row r="96" spans="1:11" ht="24.75" customHeight="1">
      <c r="A96" s="54">
        <v>85</v>
      </c>
      <c r="B96" s="44" t="s">
        <v>87</v>
      </c>
      <c r="C96" s="16" t="s">
        <v>260</v>
      </c>
      <c r="D96" s="59">
        <v>1</v>
      </c>
      <c r="E96" s="59"/>
      <c r="F96" s="59"/>
      <c r="G96" s="17"/>
      <c r="H96" s="18">
        <f t="shared" si="3"/>
        <v>0</v>
      </c>
      <c r="I96" s="19"/>
      <c r="J96" s="18">
        <f t="shared" si="4"/>
        <v>0</v>
      </c>
      <c r="K96" s="27">
        <f t="shared" si="5"/>
        <v>0</v>
      </c>
    </row>
    <row r="97" spans="1:11" ht="24.75" customHeight="1">
      <c r="A97" s="54">
        <v>86</v>
      </c>
      <c r="B97" s="44" t="s">
        <v>88</v>
      </c>
      <c r="C97" s="16" t="s">
        <v>260</v>
      </c>
      <c r="D97" s="59">
        <v>1</v>
      </c>
      <c r="E97" s="59"/>
      <c r="F97" s="59"/>
      <c r="G97" s="17"/>
      <c r="H97" s="18">
        <f t="shared" si="3"/>
        <v>0</v>
      </c>
      <c r="I97" s="19"/>
      <c r="J97" s="18">
        <f t="shared" si="4"/>
        <v>0</v>
      </c>
      <c r="K97" s="27">
        <f t="shared" si="5"/>
        <v>0</v>
      </c>
    </row>
    <row r="98" spans="1:11" ht="24.75" customHeight="1">
      <c r="A98" s="54">
        <v>87</v>
      </c>
      <c r="B98" s="44" t="s">
        <v>89</v>
      </c>
      <c r="C98" s="16" t="s">
        <v>260</v>
      </c>
      <c r="D98" s="59">
        <v>1</v>
      </c>
      <c r="E98" s="59"/>
      <c r="F98" s="59"/>
      <c r="G98" s="17"/>
      <c r="H98" s="18">
        <f t="shared" si="3"/>
        <v>0</v>
      </c>
      <c r="I98" s="19"/>
      <c r="J98" s="18">
        <f t="shared" si="4"/>
        <v>0</v>
      </c>
      <c r="K98" s="27">
        <f t="shared" si="5"/>
        <v>0</v>
      </c>
    </row>
    <row r="99" spans="1:11" ht="24.75" customHeight="1">
      <c r="A99" s="54">
        <v>88</v>
      </c>
      <c r="B99" s="44" t="s">
        <v>90</v>
      </c>
      <c r="C99" s="16" t="s">
        <v>260</v>
      </c>
      <c r="D99" s="59">
        <v>1</v>
      </c>
      <c r="E99" s="59"/>
      <c r="F99" s="59"/>
      <c r="G99" s="17"/>
      <c r="H99" s="18">
        <f t="shared" si="3"/>
        <v>0</v>
      </c>
      <c r="I99" s="19"/>
      <c r="J99" s="18">
        <f t="shared" si="4"/>
        <v>0</v>
      </c>
      <c r="K99" s="27">
        <f t="shared" si="5"/>
        <v>0</v>
      </c>
    </row>
    <row r="100" spans="1:11" ht="24.75" customHeight="1">
      <c r="A100" s="54">
        <v>89</v>
      </c>
      <c r="B100" s="44" t="s">
        <v>89</v>
      </c>
      <c r="C100" s="16" t="s">
        <v>260</v>
      </c>
      <c r="D100" s="59">
        <v>1</v>
      </c>
      <c r="E100" s="59"/>
      <c r="F100" s="59"/>
      <c r="G100" s="17"/>
      <c r="H100" s="18">
        <f t="shared" si="3"/>
        <v>0</v>
      </c>
      <c r="I100" s="19"/>
      <c r="J100" s="18">
        <f t="shared" si="4"/>
        <v>0</v>
      </c>
      <c r="K100" s="27">
        <f t="shared" si="5"/>
        <v>0</v>
      </c>
    </row>
    <row r="101" spans="1:11" ht="24.75" customHeight="1">
      <c r="A101" s="54">
        <v>90</v>
      </c>
      <c r="B101" s="44" t="s">
        <v>91</v>
      </c>
      <c r="C101" s="16" t="s">
        <v>260</v>
      </c>
      <c r="D101" s="59">
        <v>5</v>
      </c>
      <c r="E101" s="59"/>
      <c r="F101" s="59"/>
      <c r="G101" s="17"/>
      <c r="H101" s="18">
        <f t="shared" si="3"/>
        <v>0</v>
      </c>
      <c r="I101" s="19"/>
      <c r="J101" s="18">
        <f t="shared" si="4"/>
        <v>0</v>
      </c>
      <c r="K101" s="27">
        <f t="shared" si="5"/>
        <v>0</v>
      </c>
    </row>
    <row r="102" spans="1:11" ht="24.75" customHeight="1">
      <c r="A102" s="54">
        <v>91</v>
      </c>
      <c r="B102" s="44" t="s">
        <v>92</v>
      </c>
      <c r="C102" s="16" t="s">
        <v>260</v>
      </c>
      <c r="D102" s="59">
        <v>1</v>
      </c>
      <c r="E102" s="59"/>
      <c r="F102" s="59"/>
      <c r="G102" s="17"/>
      <c r="H102" s="18">
        <f t="shared" si="3"/>
        <v>0</v>
      </c>
      <c r="I102" s="19"/>
      <c r="J102" s="18">
        <f t="shared" si="4"/>
        <v>0</v>
      </c>
      <c r="K102" s="27">
        <f t="shared" si="5"/>
        <v>0</v>
      </c>
    </row>
    <row r="103" spans="1:11" ht="24.75" customHeight="1">
      <c r="A103" s="54">
        <v>92</v>
      </c>
      <c r="B103" s="44" t="s">
        <v>93</v>
      </c>
      <c r="C103" s="16" t="s">
        <v>260</v>
      </c>
      <c r="D103" s="59">
        <v>1</v>
      </c>
      <c r="E103" s="59"/>
      <c r="F103" s="59"/>
      <c r="G103" s="17"/>
      <c r="H103" s="18">
        <f t="shared" si="3"/>
        <v>0</v>
      </c>
      <c r="I103" s="19"/>
      <c r="J103" s="18">
        <f t="shared" si="4"/>
        <v>0</v>
      </c>
      <c r="K103" s="27">
        <f t="shared" si="5"/>
        <v>0</v>
      </c>
    </row>
    <row r="104" spans="1:11" ht="24.75" customHeight="1">
      <c r="A104" s="54">
        <v>93</v>
      </c>
      <c r="B104" s="44" t="s">
        <v>94</v>
      </c>
      <c r="C104" s="16" t="s">
        <v>260</v>
      </c>
      <c r="D104" s="59">
        <v>2</v>
      </c>
      <c r="E104" s="59"/>
      <c r="F104" s="59"/>
      <c r="G104" s="17"/>
      <c r="H104" s="18">
        <f t="shared" si="3"/>
        <v>0</v>
      </c>
      <c r="I104" s="19"/>
      <c r="J104" s="18">
        <f t="shared" si="4"/>
        <v>0</v>
      </c>
      <c r="K104" s="27">
        <f t="shared" si="5"/>
        <v>0</v>
      </c>
    </row>
    <row r="105" spans="1:11" ht="24.75" customHeight="1">
      <c r="A105" s="54">
        <v>94</v>
      </c>
      <c r="B105" s="44" t="s">
        <v>95</v>
      </c>
      <c r="C105" s="16" t="s">
        <v>260</v>
      </c>
      <c r="D105" s="59">
        <v>5</v>
      </c>
      <c r="E105" s="59"/>
      <c r="F105" s="59"/>
      <c r="G105" s="17"/>
      <c r="H105" s="18">
        <f t="shared" si="3"/>
        <v>0</v>
      </c>
      <c r="I105" s="19"/>
      <c r="J105" s="18">
        <f t="shared" si="4"/>
        <v>0</v>
      </c>
      <c r="K105" s="27">
        <f t="shared" si="5"/>
        <v>0</v>
      </c>
    </row>
    <row r="106" spans="1:11" ht="24.75" customHeight="1">
      <c r="A106" s="54">
        <v>95</v>
      </c>
      <c r="B106" s="44" t="s">
        <v>96</v>
      </c>
      <c r="C106" s="16" t="s">
        <v>260</v>
      </c>
      <c r="D106" s="59">
        <v>5</v>
      </c>
      <c r="E106" s="59"/>
      <c r="F106" s="59"/>
      <c r="G106" s="17"/>
      <c r="H106" s="18">
        <f t="shared" si="3"/>
        <v>0</v>
      </c>
      <c r="I106" s="19"/>
      <c r="J106" s="18">
        <f t="shared" si="4"/>
        <v>0</v>
      </c>
      <c r="K106" s="27">
        <f t="shared" si="5"/>
        <v>0</v>
      </c>
    </row>
    <row r="107" spans="1:11" ht="24.75" customHeight="1">
      <c r="A107" s="54">
        <v>96</v>
      </c>
      <c r="B107" s="44" t="s">
        <v>97</v>
      </c>
      <c r="C107" s="16" t="s">
        <v>260</v>
      </c>
      <c r="D107" s="59">
        <v>5</v>
      </c>
      <c r="E107" s="59"/>
      <c r="F107" s="59"/>
      <c r="G107" s="17"/>
      <c r="H107" s="18">
        <f t="shared" si="3"/>
        <v>0</v>
      </c>
      <c r="I107" s="19"/>
      <c r="J107" s="18">
        <f t="shared" si="4"/>
        <v>0</v>
      </c>
      <c r="K107" s="27">
        <f t="shared" si="5"/>
        <v>0</v>
      </c>
    </row>
    <row r="108" spans="1:11" ht="24.75" customHeight="1">
      <c r="A108" s="54">
        <v>97</v>
      </c>
      <c r="B108" s="44" t="s">
        <v>98</v>
      </c>
      <c r="C108" s="16" t="s">
        <v>260</v>
      </c>
      <c r="D108" s="59">
        <v>5</v>
      </c>
      <c r="E108" s="59"/>
      <c r="F108" s="59"/>
      <c r="G108" s="17"/>
      <c r="H108" s="18">
        <f t="shared" si="3"/>
        <v>0</v>
      </c>
      <c r="I108" s="19"/>
      <c r="J108" s="18">
        <f t="shared" si="4"/>
        <v>0</v>
      </c>
      <c r="K108" s="27">
        <f t="shared" si="5"/>
        <v>0</v>
      </c>
    </row>
    <row r="109" spans="1:11" ht="24.75" customHeight="1">
      <c r="A109" s="54">
        <v>98</v>
      </c>
      <c r="B109" s="44" t="s">
        <v>99</v>
      </c>
      <c r="C109" s="16" t="s">
        <v>260</v>
      </c>
      <c r="D109" s="59">
        <v>5</v>
      </c>
      <c r="E109" s="59"/>
      <c r="F109" s="59"/>
      <c r="G109" s="17"/>
      <c r="H109" s="18">
        <f t="shared" si="3"/>
        <v>0</v>
      </c>
      <c r="I109" s="19"/>
      <c r="J109" s="18">
        <f t="shared" si="4"/>
        <v>0</v>
      </c>
      <c r="K109" s="27">
        <f t="shared" si="5"/>
        <v>0</v>
      </c>
    </row>
    <row r="110" spans="1:11" ht="24.75" customHeight="1">
      <c r="A110" s="54">
        <v>99</v>
      </c>
      <c r="B110" s="44" t="s">
        <v>100</v>
      </c>
      <c r="C110" s="16" t="s">
        <v>260</v>
      </c>
      <c r="D110" s="59">
        <v>1</v>
      </c>
      <c r="E110" s="59"/>
      <c r="F110" s="59"/>
      <c r="G110" s="17"/>
      <c r="H110" s="18">
        <f t="shared" si="3"/>
        <v>0</v>
      </c>
      <c r="I110" s="19"/>
      <c r="J110" s="18">
        <f t="shared" si="4"/>
        <v>0</v>
      </c>
      <c r="K110" s="27">
        <f t="shared" si="5"/>
        <v>0</v>
      </c>
    </row>
    <row r="111" spans="1:11" ht="24.75" customHeight="1">
      <c r="A111" s="54">
        <v>100</v>
      </c>
      <c r="B111" s="44" t="s">
        <v>101</v>
      </c>
      <c r="C111" s="16" t="s">
        <v>260</v>
      </c>
      <c r="D111" s="59">
        <v>5</v>
      </c>
      <c r="E111" s="59"/>
      <c r="F111" s="59"/>
      <c r="G111" s="17"/>
      <c r="H111" s="18">
        <f t="shared" si="3"/>
        <v>0</v>
      </c>
      <c r="I111" s="19"/>
      <c r="J111" s="18">
        <f t="shared" si="4"/>
        <v>0</v>
      </c>
      <c r="K111" s="27">
        <f t="shared" si="5"/>
        <v>0</v>
      </c>
    </row>
    <row r="112" spans="1:11" ht="24.75" customHeight="1">
      <c r="A112" s="54">
        <v>101</v>
      </c>
      <c r="B112" s="44" t="s">
        <v>102</v>
      </c>
      <c r="C112" s="16" t="s">
        <v>260</v>
      </c>
      <c r="D112" s="59">
        <v>1</v>
      </c>
      <c r="E112" s="59"/>
      <c r="F112" s="59"/>
      <c r="G112" s="17"/>
      <c r="H112" s="18">
        <f t="shared" si="3"/>
        <v>0</v>
      </c>
      <c r="I112" s="19"/>
      <c r="J112" s="18">
        <f t="shared" si="4"/>
        <v>0</v>
      </c>
      <c r="K112" s="27">
        <f t="shared" si="5"/>
        <v>0</v>
      </c>
    </row>
    <row r="113" spans="1:11" ht="24.75" customHeight="1">
      <c r="A113" s="54">
        <v>102</v>
      </c>
      <c r="B113" s="44" t="s">
        <v>103</v>
      </c>
      <c r="C113" s="16" t="s">
        <v>260</v>
      </c>
      <c r="D113" s="59">
        <v>5</v>
      </c>
      <c r="E113" s="59"/>
      <c r="F113" s="59"/>
      <c r="G113" s="17"/>
      <c r="H113" s="18">
        <f t="shared" si="3"/>
        <v>0</v>
      </c>
      <c r="I113" s="19"/>
      <c r="J113" s="18">
        <f t="shared" si="4"/>
        <v>0</v>
      </c>
      <c r="K113" s="27">
        <f t="shared" si="5"/>
        <v>0</v>
      </c>
    </row>
    <row r="114" spans="1:11" ht="24.75" customHeight="1">
      <c r="A114" s="54">
        <v>103</v>
      </c>
      <c r="B114" s="44" t="s">
        <v>104</v>
      </c>
      <c r="C114" s="16" t="s">
        <v>260</v>
      </c>
      <c r="D114" s="59">
        <v>1</v>
      </c>
      <c r="E114" s="59"/>
      <c r="F114" s="59"/>
      <c r="G114" s="17"/>
      <c r="H114" s="18">
        <f t="shared" si="3"/>
        <v>0</v>
      </c>
      <c r="I114" s="19"/>
      <c r="J114" s="18">
        <f t="shared" si="4"/>
        <v>0</v>
      </c>
      <c r="K114" s="27">
        <f t="shared" si="5"/>
        <v>0</v>
      </c>
    </row>
    <row r="115" spans="1:11" ht="24.75" customHeight="1">
      <c r="A115" s="54">
        <v>104</v>
      </c>
      <c r="B115" s="44" t="s">
        <v>105</v>
      </c>
      <c r="C115" s="16" t="s">
        <v>260</v>
      </c>
      <c r="D115" s="59">
        <v>1</v>
      </c>
      <c r="E115" s="59"/>
      <c r="F115" s="59"/>
      <c r="G115" s="17"/>
      <c r="H115" s="18">
        <f t="shared" si="3"/>
        <v>0</v>
      </c>
      <c r="I115" s="19"/>
      <c r="J115" s="18">
        <f t="shared" si="4"/>
        <v>0</v>
      </c>
      <c r="K115" s="27">
        <f t="shared" si="5"/>
        <v>0</v>
      </c>
    </row>
    <row r="116" spans="1:11" ht="24.75" customHeight="1">
      <c r="A116" s="54">
        <v>105</v>
      </c>
      <c r="B116" s="44" t="s">
        <v>106</v>
      </c>
      <c r="C116" s="16" t="s">
        <v>260</v>
      </c>
      <c r="D116" s="59">
        <v>1</v>
      </c>
      <c r="E116" s="59"/>
      <c r="F116" s="59"/>
      <c r="G116" s="17"/>
      <c r="H116" s="18">
        <f t="shared" si="3"/>
        <v>0</v>
      </c>
      <c r="I116" s="19"/>
      <c r="J116" s="18">
        <f t="shared" si="4"/>
        <v>0</v>
      </c>
      <c r="K116" s="27">
        <f t="shared" si="5"/>
        <v>0</v>
      </c>
    </row>
    <row r="117" spans="1:11" ht="24.75" customHeight="1">
      <c r="A117" s="54">
        <v>106</v>
      </c>
      <c r="B117" s="44" t="s">
        <v>107</v>
      </c>
      <c r="C117" s="16" t="s">
        <v>260</v>
      </c>
      <c r="D117" s="59">
        <v>3</v>
      </c>
      <c r="E117" s="59"/>
      <c r="F117" s="59"/>
      <c r="G117" s="17"/>
      <c r="H117" s="18">
        <f t="shared" si="3"/>
        <v>0</v>
      </c>
      <c r="I117" s="19"/>
      <c r="J117" s="18">
        <f t="shared" si="4"/>
        <v>0</v>
      </c>
      <c r="K117" s="27">
        <f t="shared" si="5"/>
        <v>0</v>
      </c>
    </row>
    <row r="118" spans="1:11" ht="24.75" customHeight="1">
      <c r="A118" s="54">
        <v>107</v>
      </c>
      <c r="B118" s="44" t="s">
        <v>108</v>
      </c>
      <c r="C118" s="16" t="s">
        <v>260</v>
      </c>
      <c r="D118" s="59">
        <v>2</v>
      </c>
      <c r="E118" s="59"/>
      <c r="F118" s="59"/>
      <c r="G118" s="17"/>
      <c r="H118" s="18">
        <f t="shared" si="3"/>
        <v>0</v>
      </c>
      <c r="I118" s="19"/>
      <c r="J118" s="18">
        <f t="shared" si="4"/>
        <v>0</v>
      </c>
      <c r="K118" s="27">
        <f t="shared" si="5"/>
        <v>0</v>
      </c>
    </row>
    <row r="119" spans="1:11" ht="24.75" customHeight="1">
      <c r="A119" s="54">
        <v>108</v>
      </c>
      <c r="B119" s="44" t="s">
        <v>109</v>
      </c>
      <c r="C119" s="16" t="s">
        <v>260</v>
      </c>
      <c r="D119" s="59">
        <v>2</v>
      </c>
      <c r="E119" s="59"/>
      <c r="F119" s="59"/>
      <c r="G119" s="17"/>
      <c r="H119" s="18">
        <f t="shared" si="3"/>
        <v>0</v>
      </c>
      <c r="I119" s="19"/>
      <c r="J119" s="18">
        <f t="shared" si="4"/>
        <v>0</v>
      </c>
      <c r="K119" s="27">
        <f t="shared" si="5"/>
        <v>0</v>
      </c>
    </row>
    <row r="120" spans="1:11" ht="24.75" customHeight="1">
      <c r="A120" s="54">
        <v>109</v>
      </c>
      <c r="B120" s="44" t="s">
        <v>110</v>
      </c>
      <c r="C120" s="16" t="s">
        <v>260</v>
      </c>
      <c r="D120" s="59">
        <v>1</v>
      </c>
      <c r="E120" s="59"/>
      <c r="F120" s="59"/>
      <c r="G120" s="17"/>
      <c r="H120" s="18">
        <f t="shared" si="3"/>
        <v>0</v>
      </c>
      <c r="I120" s="19"/>
      <c r="J120" s="18">
        <f t="shared" si="4"/>
        <v>0</v>
      </c>
      <c r="K120" s="27">
        <f t="shared" si="5"/>
        <v>0</v>
      </c>
    </row>
    <row r="121" spans="1:11" ht="24.75" customHeight="1">
      <c r="A121" s="54">
        <v>110</v>
      </c>
      <c r="B121" s="44" t="s">
        <v>111</v>
      </c>
      <c r="C121" s="16" t="s">
        <v>260</v>
      </c>
      <c r="D121" s="59">
        <v>1</v>
      </c>
      <c r="E121" s="59"/>
      <c r="F121" s="59"/>
      <c r="G121" s="17"/>
      <c r="H121" s="18">
        <f t="shared" si="3"/>
        <v>0</v>
      </c>
      <c r="I121" s="19"/>
      <c r="J121" s="18">
        <f t="shared" si="4"/>
        <v>0</v>
      </c>
      <c r="K121" s="27">
        <f t="shared" si="5"/>
        <v>0</v>
      </c>
    </row>
    <row r="122" spans="1:11" ht="24.75" customHeight="1">
      <c r="A122" s="54">
        <v>111</v>
      </c>
      <c r="B122" s="44" t="s">
        <v>112</v>
      </c>
      <c r="C122" s="16" t="s">
        <v>260</v>
      </c>
      <c r="D122" s="59">
        <v>2</v>
      </c>
      <c r="E122" s="59"/>
      <c r="F122" s="59"/>
      <c r="G122" s="17"/>
      <c r="H122" s="18">
        <f t="shared" si="3"/>
        <v>0</v>
      </c>
      <c r="I122" s="19"/>
      <c r="J122" s="18">
        <f t="shared" si="4"/>
        <v>0</v>
      </c>
      <c r="K122" s="27">
        <f t="shared" si="5"/>
        <v>0</v>
      </c>
    </row>
    <row r="123" spans="1:11" ht="24.75" customHeight="1">
      <c r="A123" s="54">
        <v>112</v>
      </c>
      <c r="B123" s="44" t="s">
        <v>113</v>
      </c>
      <c r="C123" s="16" t="s">
        <v>260</v>
      </c>
      <c r="D123" s="59">
        <v>1</v>
      </c>
      <c r="E123" s="59"/>
      <c r="F123" s="59"/>
      <c r="G123" s="17"/>
      <c r="H123" s="18">
        <f t="shared" si="3"/>
        <v>0</v>
      </c>
      <c r="I123" s="19"/>
      <c r="J123" s="18">
        <f t="shared" si="4"/>
        <v>0</v>
      </c>
      <c r="K123" s="27">
        <f t="shared" si="5"/>
        <v>0</v>
      </c>
    </row>
    <row r="124" spans="1:11" ht="24.75" customHeight="1">
      <c r="A124" s="54">
        <v>113</v>
      </c>
      <c r="B124" s="44" t="s">
        <v>114</v>
      </c>
      <c r="C124" s="16" t="s">
        <v>260</v>
      </c>
      <c r="D124" s="59">
        <v>1</v>
      </c>
      <c r="E124" s="59"/>
      <c r="F124" s="59"/>
      <c r="G124" s="17"/>
      <c r="H124" s="18">
        <f t="shared" si="3"/>
        <v>0</v>
      </c>
      <c r="I124" s="19"/>
      <c r="J124" s="18">
        <f t="shared" si="4"/>
        <v>0</v>
      </c>
      <c r="K124" s="27">
        <f t="shared" si="5"/>
        <v>0</v>
      </c>
    </row>
    <row r="125" spans="1:11" ht="24.75" customHeight="1">
      <c r="A125" s="54">
        <v>114</v>
      </c>
      <c r="B125" s="44" t="s">
        <v>115</v>
      </c>
      <c r="C125" s="16" t="s">
        <v>260</v>
      </c>
      <c r="D125" s="59">
        <v>1</v>
      </c>
      <c r="E125" s="59"/>
      <c r="F125" s="59"/>
      <c r="G125" s="17"/>
      <c r="H125" s="18">
        <f t="shared" si="3"/>
        <v>0</v>
      </c>
      <c r="I125" s="19"/>
      <c r="J125" s="18">
        <f t="shared" si="4"/>
        <v>0</v>
      </c>
      <c r="K125" s="27">
        <f t="shared" si="5"/>
        <v>0</v>
      </c>
    </row>
    <row r="126" spans="1:11" ht="24.75" customHeight="1">
      <c r="A126" s="54">
        <v>115</v>
      </c>
      <c r="B126" s="44" t="s">
        <v>116</v>
      </c>
      <c r="C126" s="16" t="s">
        <v>260</v>
      </c>
      <c r="D126" s="59">
        <v>1</v>
      </c>
      <c r="E126" s="59"/>
      <c r="F126" s="59"/>
      <c r="G126" s="17"/>
      <c r="H126" s="18">
        <f t="shared" si="3"/>
        <v>0</v>
      </c>
      <c r="I126" s="19"/>
      <c r="J126" s="18">
        <f t="shared" si="4"/>
        <v>0</v>
      </c>
      <c r="K126" s="27">
        <f t="shared" si="5"/>
        <v>0</v>
      </c>
    </row>
    <row r="127" spans="1:11" ht="24.75" customHeight="1">
      <c r="A127" s="54">
        <v>116</v>
      </c>
      <c r="B127" s="44" t="s">
        <v>117</v>
      </c>
      <c r="C127" s="16" t="s">
        <v>260</v>
      </c>
      <c r="D127" s="59">
        <v>5</v>
      </c>
      <c r="E127" s="59"/>
      <c r="F127" s="59"/>
      <c r="G127" s="17"/>
      <c r="H127" s="18">
        <f t="shared" si="3"/>
        <v>0</v>
      </c>
      <c r="I127" s="19"/>
      <c r="J127" s="18">
        <f t="shared" si="4"/>
        <v>0</v>
      </c>
      <c r="K127" s="27">
        <f t="shared" si="5"/>
        <v>0</v>
      </c>
    </row>
    <row r="128" spans="1:11" ht="24.75" customHeight="1">
      <c r="A128" s="54">
        <v>117</v>
      </c>
      <c r="B128" s="44" t="s">
        <v>118</v>
      </c>
      <c r="C128" s="16" t="s">
        <v>260</v>
      </c>
      <c r="D128" s="59">
        <v>1</v>
      </c>
      <c r="E128" s="59"/>
      <c r="F128" s="59"/>
      <c r="G128" s="17"/>
      <c r="H128" s="18">
        <f t="shared" si="3"/>
        <v>0</v>
      </c>
      <c r="I128" s="19"/>
      <c r="J128" s="18">
        <f t="shared" si="4"/>
        <v>0</v>
      </c>
      <c r="K128" s="27">
        <f t="shared" si="5"/>
        <v>0</v>
      </c>
    </row>
    <row r="129" spans="1:11" ht="24.75" customHeight="1">
      <c r="A129" s="54">
        <v>118</v>
      </c>
      <c r="B129" s="44" t="s">
        <v>119</v>
      </c>
      <c r="C129" s="16" t="s">
        <v>260</v>
      </c>
      <c r="D129" s="59">
        <v>1</v>
      </c>
      <c r="E129" s="59"/>
      <c r="F129" s="59"/>
      <c r="G129" s="17"/>
      <c r="H129" s="18">
        <f t="shared" si="3"/>
        <v>0</v>
      </c>
      <c r="I129" s="19"/>
      <c r="J129" s="18">
        <f t="shared" si="4"/>
        <v>0</v>
      </c>
      <c r="K129" s="27">
        <f t="shared" si="5"/>
        <v>0</v>
      </c>
    </row>
    <row r="130" spans="1:11" ht="30.75" customHeight="1">
      <c r="A130" s="54">
        <v>119</v>
      </c>
      <c r="B130" s="44" t="s">
        <v>120</v>
      </c>
      <c r="C130" s="16" t="s">
        <v>260</v>
      </c>
      <c r="D130" s="59">
        <v>1</v>
      </c>
      <c r="E130" s="59"/>
      <c r="F130" s="59"/>
      <c r="G130" s="17"/>
      <c r="H130" s="18">
        <f t="shared" si="3"/>
        <v>0</v>
      </c>
      <c r="I130" s="19"/>
      <c r="J130" s="18">
        <f t="shared" si="4"/>
        <v>0</v>
      </c>
      <c r="K130" s="27">
        <f t="shared" si="5"/>
        <v>0</v>
      </c>
    </row>
    <row r="131" spans="1:11" ht="36.75" customHeight="1">
      <c r="A131" s="54">
        <v>120</v>
      </c>
      <c r="B131" s="44" t="s">
        <v>121</v>
      </c>
      <c r="C131" s="16" t="s">
        <v>260</v>
      </c>
      <c r="D131" s="59">
        <v>1</v>
      </c>
      <c r="E131" s="59"/>
      <c r="F131" s="59"/>
      <c r="G131" s="17"/>
      <c r="H131" s="18">
        <f t="shared" si="3"/>
        <v>0</v>
      </c>
      <c r="I131" s="19"/>
      <c r="J131" s="18">
        <f t="shared" si="4"/>
        <v>0</v>
      </c>
      <c r="K131" s="27">
        <f t="shared" si="5"/>
        <v>0</v>
      </c>
    </row>
    <row r="132" spans="1:11" ht="24.75" customHeight="1">
      <c r="A132" s="54">
        <v>121</v>
      </c>
      <c r="B132" s="44" t="s">
        <v>122</v>
      </c>
      <c r="C132" s="16" t="s">
        <v>260</v>
      </c>
      <c r="D132" s="59">
        <v>1</v>
      </c>
      <c r="E132" s="59"/>
      <c r="F132" s="59"/>
      <c r="G132" s="17"/>
      <c r="H132" s="18">
        <f t="shared" si="3"/>
        <v>0</v>
      </c>
      <c r="I132" s="19"/>
      <c r="J132" s="18">
        <f t="shared" si="4"/>
        <v>0</v>
      </c>
      <c r="K132" s="27">
        <f t="shared" si="5"/>
        <v>0</v>
      </c>
    </row>
    <row r="133" spans="1:11" ht="24.75" customHeight="1">
      <c r="A133" s="54">
        <v>122</v>
      </c>
      <c r="B133" s="44" t="s">
        <v>123</v>
      </c>
      <c r="C133" s="16" t="s">
        <v>260</v>
      </c>
      <c r="D133" s="59">
        <v>5</v>
      </c>
      <c r="E133" s="59"/>
      <c r="F133" s="59"/>
      <c r="G133" s="17"/>
      <c r="H133" s="18">
        <f t="shared" si="3"/>
        <v>0</v>
      </c>
      <c r="I133" s="19"/>
      <c r="J133" s="18">
        <f t="shared" si="4"/>
        <v>0</v>
      </c>
      <c r="K133" s="27">
        <f t="shared" si="5"/>
        <v>0</v>
      </c>
    </row>
    <row r="134" spans="1:11" ht="24.75" customHeight="1">
      <c r="A134" s="54">
        <v>123</v>
      </c>
      <c r="B134" s="44" t="s">
        <v>124</v>
      </c>
      <c r="C134" s="16" t="s">
        <v>260</v>
      </c>
      <c r="D134" s="59">
        <v>2</v>
      </c>
      <c r="E134" s="59"/>
      <c r="F134" s="59"/>
      <c r="G134" s="17"/>
      <c r="H134" s="18">
        <f t="shared" si="3"/>
        <v>0</v>
      </c>
      <c r="I134" s="19"/>
      <c r="J134" s="18">
        <f t="shared" si="4"/>
        <v>0</v>
      </c>
      <c r="K134" s="27">
        <f t="shared" si="5"/>
        <v>0</v>
      </c>
    </row>
    <row r="135" spans="1:11" ht="24.75" customHeight="1">
      <c r="A135" s="54">
        <v>124</v>
      </c>
      <c r="B135" s="44" t="s">
        <v>125</v>
      </c>
      <c r="C135" s="16" t="s">
        <v>260</v>
      </c>
      <c r="D135" s="59">
        <v>4</v>
      </c>
      <c r="E135" s="59"/>
      <c r="F135" s="59"/>
      <c r="G135" s="17"/>
      <c r="H135" s="18">
        <f t="shared" si="3"/>
        <v>0</v>
      </c>
      <c r="I135" s="19"/>
      <c r="J135" s="18">
        <f t="shared" si="4"/>
        <v>0</v>
      </c>
      <c r="K135" s="27">
        <f t="shared" si="5"/>
        <v>0</v>
      </c>
    </row>
    <row r="136" spans="1:11" ht="24.75" customHeight="1">
      <c r="A136" s="54">
        <v>125</v>
      </c>
      <c r="B136" s="44" t="s">
        <v>238</v>
      </c>
      <c r="C136" s="16" t="s">
        <v>15</v>
      </c>
      <c r="D136" s="59">
        <v>15</v>
      </c>
      <c r="E136" s="59"/>
      <c r="F136" s="59"/>
      <c r="G136" s="17"/>
      <c r="H136" s="18">
        <f t="shared" si="3"/>
        <v>0</v>
      </c>
      <c r="I136" s="19"/>
      <c r="J136" s="18">
        <f t="shared" si="4"/>
        <v>0</v>
      </c>
      <c r="K136" s="27">
        <f t="shared" si="5"/>
        <v>0</v>
      </c>
    </row>
    <row r="137" spans="1:11" ht="33.75" customHeight="1">
      <c r="A137" s="54">
        <v>126</v>
      </c>
      <c r="B137" s="44" t="s">
        <v>126</v>
      </c>
      <c r="C137" s="16" t="s">
        <v>260</v>
      </c>
      <c r="D137" s="59">
        <v>1</v>
      </c>
      <c r="E137" s="59"/>
      <c r="F137" s="59"/>
      <c r="G137" s="17"/>
      <c r="H137" s="18">
        <f t="shared" si="3"/>
        <v>0</v>
      </c>
      <c r="I137" s="19"/>
      <c r="J137" s="18">
        <f t="shared" si="4"/>
        <v>0</v>
      </c>
      <c r="K137" s="27">
        <f t="shared" si="5"/>
        <v>0</v>
      </c>
    </row>
    <row r="138" spans="1:11" ht="24.75" customHeight="1">
      <c r="A138" s="54">
        <v>127</v>
      </c>
      <c r="B138" s="44" t="s">
        <v>239</v>
      </c>
      <c r="C138" s="16" t="s">
        <v>260</v>
      </c>
      <c r="D138" s="59">
        <v>10</v>
      </c>
      <c r="E138" s="59"/>
      <c r="F138" s="59"/>
      <c r="G138" s="17"/>
      <c r="H138" s="18">
        <f t="shared" si="3"/>
        <v>0</v>
      </c>
      <c r="I138" s="19"/>
      <c r="J138" s="18">
        <f t="shared" si="4"/>
        <v>0</v>
      </c>
      <c r="K138" s="27">
        <f t="shared" si="5"/>
        <v>0</v>
      </c>
    </row>
    <row r="139" spans="1:11" ht="24.75" customHeight="1">
      <c r="A139" s="54">
        <v>128</v>
      </c>
      <c r="B139" s="44" t="s">
        <v>127</v>
      </c>
      <c r="C139" s="16" t="s">
        <v>260</v>
      </c>
      <c r="D139" s="59">
        <v>10</v>
      </c>
      <c r="E139" s="59"/>
      <c r="F139" s="59"/>
      <c r="G139" s="17"/>
      <c r="H139" s="18">
        <f t="shared" si="3"/>
        <v>0</v>
      </c>
      <c r="I139" s="19"/>
      <c r="J139" s="18">
        <f t="shared" si="4"/>
        <v>0</v>
      </c>
      <c r="K139" s="27">
        <f t="shared" si="5"/>
        <v>0</v>
      </c>
    </row>
    <row r="140" spans="1:11" ht="24.75" customHeight="1">
      <c r="A140" s="54">
        <v>129</v>
      </c>
      <c r="B140" s="44" t="s">
        <v>128</v>
      </c>
      <c r="C140" s="16" t="s">
        <v>260</v>
      </c>
      <c r="D140" s="59">
        <v>5</v>
      </c>
      <c r="E140" s="59"/>
      <c r="F140" s="59"/>
      <c r="G140" s="17"/>
      <c r="H140" s="18">
        <f t="shared" si="3"/>
        <v>0</v>
      </c>
      <c r="I140" s="19"/>
      <c r="J140" s="18">
        <f t="shared" si="4"/>
        <v>0</v>
      </c>
      <c r="K140" s="27">
        <f t="shared" si="5"/>
        <v>0</v>
      </c>
    </row>
    <row r="141" spans="1:11" ht="24.75" customHeight="1">
      <c r="A141" s="54">
        <v>130</v>
      </c>
      <c r="B141" s="44" t="s">
        <v>129</v>
      </c>
      <c r="C141" s="16" t="s">
        <v>260</v>
      </c>
      <c r="D141" s="59">
        <v>5</v>
      </c>
      <c r="E141" s="59"/>
      <c r="F141" s="59"/>
      <c r="G141" s="17"/>
      <c r="H141" s="18">
        <f aca="true" t="shared" si="6" ref="H141:H192">G141*I141+G141</f>
        <v>0</v>
      </c>
      <c r="I141" s="19"/>
      <c r="J141" s="18">
        <f aca="true" t="shared" si="7" ref="J141:J192">G141*D141</f>
        <v>0</v>
      </c>
      <c r="K141" s="27">
        <f aca="true" t="shared" si="8" ref="K141:K192">J141*I141+J141</f>
        <v>0</v>
      </c>
    </row>
    <row r="142" spans="1:11" ht="24.75" customHeight="1">
      <c r="A142" s="54">
        <v>131</v>
      </c>
      <c r="B142" s="44" t="s">
        <v>130</v>
      </c>
      <c r="C142" s="16" t="s">
        <v>260</v>
      </c>
      <c r="D142" s="59">
        <v>5</v>
      </c>
      <c r="E142" s="59"/>
      <c r="F142" s="59"/>
      <c r="G142" s="17"/>
      <c r="H142" s="18">
        <f t="shared" si="6"/>
        <v>0</v>
      </c>
      <c r="I142" s="19"/>
      <c r="J142" s="18">
        <f t="shared" si="7"/>
        <v>0</v>
      </c>
      <c r="K142" s="27">
        <f t="shared" si="8"/>
        <v>0</v>
      </c>
    </row>
    <row r="143" spans="1:11" ht="24.75" customHeight="1">
      <c r="A143" s="54">
        <v>132</v>
      </c>
      <c r="B143" s="44" t="s">
        <v>131</v>
      </c>
      <c r="C143" s="16" t="s">
        <v>260</v>
      </c>
      <c r="D143" s="59">
        <v>10</v>
      </c>
      <c r="E143" s="59"/>
      <c r="F143" s="59"/>
      <c r="G143" s="17"/>
      <c r="H143" s="18">
        <f t="shared" si="6"/>
        <v>0</v>
      </c>
      <c r="I143" s="19"/>
      <c r="J143" s="18">
        <f t="shared" si="7"/>
        <v>0</v>
      </c>
      <c r="K143" s="27">
        <f t="shared" si="8"/>
        <v>0</v>
      </c>
    </row>
    <row r="144" spans="1:11" ht="24.75" customHeight="1">
      <c r="A144" s="54">
        <v>133</v>
      </c>
      <c r="B144" s="44" t="s">
        <v>132</v>
      </c>
      <c r="C144" s="16" t="s">
        <v>260</v>
      </c>
      <c r="D144" s="59">
        <v>5</v>
      </c>
      <c r="E144" s="59"/>
      <c r="F144" s="59"/>
      <c r="G144" s="17"/>
      <c r="H144" s="18">
        <f t="shared" si="6"/>
        <v>0</v>
      </c>
      <c r="I144" s="19"/>
      <c r="J144" s="18">
        <f t="shared" si="7"/>
        <v>0</v>
      </c>
      <c r="K144" s="27">
        <f t="shared" si="8"/>
        <v>0</v>
      </c>
    </row>
    <row r="145" spans="1:11" ht="24.75" customHeight="1">
      <c r="A145" s="54">
        <v>134</v>
      </c>
      <c r="B145" s="44" t="s">
        <v>133</v>
      </c>
      <c r="C145" s="16" t="s">
        <v>260</v>
      </c>
      <c r="D145" s="59">
        <v>5</v>
      </c>
      <c r="E145" s="59"/>
      <c r="F145" s="59"/>
      <c r="G145" s="17"/>
      <c r="H145" s="18">
        <f t="shared" si="6"/>
        <v>0</v>
      </c>
      <c r="I145" s="19"/>
      <c r="J145" s="18">
        <f t="shared" si="7"/>
        <v>0</v>
      </c>
      <c r="K145" s="27">
        <f t="shared" si="8"/>
        <v>0</v>
      </c>
    </row>
    <row r="146" spans="1:11" ht="24.75" customHeight="1">
      <c r="A146" s="54">
        <v>135</v>
      </c>
      <c r="B146" s="44" t="s">
        <v>134</v>
      </c>
      <c r="C146" s="16" t="s">
        <v>260</v>
      </c>
      <c r="D146" s="59">
        <v>5</v>
      </c>
      <c r="E146" s="59"/>
      <c r="F146" s="59"/>
      <c r="G146" s="17"/>
      <c r="H146" s="18">
        <f t="shared" si="6"/>
        <v>0</v>
      </c>
      <c r="I146" s="19"/>
      <c r="J146" s="18">
        <f t="shared" si="7"/>
        <v>0</v>
      </c>
      <c r="K146" s="27">
        <f t="shared" si="8"/>
        <v>0</v>
      </c>
    </row>
    <row r="147" spans="1:11" ht="24.75" customHeight="1">
      <c r="A147" s="54">
        <v>136</v>
      </c>
      <c r="B147" s="44" t="s">
        <v>135</v>
      </c>
      <c r="C147" s="16" t="s">
        <v>260</v>
      </c>
      <c r="D147" s="59">
        <v>5</v>
      </c>
      <c r="E147" s="59"/>
      <c r="F147" s="59"/>
      <c r="G147" s="17"/>
      <c r="H147" s="18">
        <f t="shared" si="6"/>
        <v>0</v>
      </c>
      <c r="I147" s="19"/>
      <c r="J147" s="18">
        <f t="shared" si="7"/>
        <v>0</v>
      </c>
      <c r="K147" s="27">
        <f t="shared" si="8"/>
        <v>0</v>
      </c>
    </row>
    <row r="148" spans="1:11" ht="24.75" customHeight="1">
      <c r="A148" s="54">
        <v>137</v>
      </c>
      <c r="B148" s="44" t="s">
        <v>240</v>
      </c>
      <c r="C148" s="16" t="s">
        <v>15</v>
      </c>
      <c r="D148" s="59">
        <v>2</v>
      </c>
      <c r="E148" s="59"/>
      <c r="F148" s="59"/>
      <c r="G148" s="17"/>
      <c r="H148" s="18">
        <f t="shared" si="6"/>
        <v>0</v>
      </c>
      <c r="I148" s="19"/>
      <c r="J148" s="18">
        <f t="shared" si="7"/>
        <v>0</v>
      </c>
      <c r="K148" s="27">
        <f t="shared" si="8"/>
        <v>0</v>
      </c>
    </row>
    <row r="149" spans="1:11" ht="24.75" customHeight="1">
      <c r="A149" s="54">
        <v>138</v>
      </c>
      <c r="B149" s="44" t="s">
        <v>136</v>
      </c>
      <c r="C149" s="16" t="s">
        <v>260</v>
      </c>
      <c r="D149" s="59">
        <v>1</v>
      </c>
      <c r="E149" s="59"/>
      <c r="F149" s="59"/>
      <c r="G149" s="17"/>
      <c r="H149" s="18">
        <f t="shared" si="6"/>
        <v>0</v>
      </c>
      <c r="I149" s="19"/>
      <c r="J149" s="18">
        <f t="shared" si="7"/>
        <v>0</v>
      </c>
      <c r="K149" s="27">
        <f t="shared" si="8"/>
        <v>0</v>
      </c>
    </row>
    <row r="150" spans="1:11" ht="24.75" customHeight="1">
      <c r="A150" s="54">
        <v>139</v>
      </c>
      <c r="B150" s="44" t="s">
        <v>137</v>
      </c>
      <c r="C150" s="16" t="s">
        <v>260</v>
      </c>
      <c r="D150" s="59">
        <v>1</v>
      </c>
      <c r="E150" s="59"/>
      <c r="F150" s="59"/>
      <c r="G150" s="17"/>
      <c r="H150" s="18">
        <f t="shared" si="6"/>
        <v>0</v>
      </c>
      <c r="I150" s="19"/>
      <c r="J150" s="18">
        <f t="shared" si="7"/>
        <v>0</v>
      </c>
      <c r="K150" s="27">
        <f t="shared" si="8"/>
        <v>0</v>
      </c>
    </row>
    <row r="151" spans="1:11" ht="24.75" customHeight="1">
      <c r="A151" s="54">
        <v>140</v>
      </c>
      <c r="B151" s="44" t="s">
        <v>138</v>
      </c>
      <c r="C151" s="16" t="s">
        <v>260</v>
      </c>
      <c r="D151" s="59">
        <v>1</v>
      </c>
      <c r="E151" s="59"/>
      <c r="F151" s="59"/>
      <c r="G151" s="17"/>
      <c r="H151" s="18">
        <f t="shared" si="6"/>
        <v>0</v>
      </c>
      <c r="I151" s="19"/>
      <c r="J151" s="18">
        <f t="shared" si="7"/>
        <v>0</v>
      </c>
      <c r="K151" s="27">
        <f t="shared" si="8"/>
        <v>0</v>
      </c>
    </row>
    <row r="152" spans="1:11" ht="24.75" customHeight="1">
      <c r="A152" s="54">
        <v>141</v>
      </c>
      <c r="B152" s="44" t="s">
        <v>139</v>
      </c>
      <c r="C152" s="16" t="s">
        <v>260</v>
      </c>
      <c r="D152" s="59">
        <v>1</v>
      </c>
      <c r="E152" s="59"/>
      <c r="F152" s="59"/>
      <c r="G152" s="17"/>
      <c r="H152" s="18">
        <f t="shared" si="6"/>
        <v>0</v>
      </c>
      <c r="I152" s="19"/>
      <c r="J152" s="18">
        <f t="shared" si="7"/>
        <v>0</v>
      </c>
      <c r="K152" s="27">
        <f t="shared" si="8"/>
        <v>0</v>
      </c>
    </row>
    <row r="153" spans="1:11" ht="24.75" customHeight="1">
      <c r="A153" s="54">
        <v>142</v>
      </c>
      <c r="B153" s="44" t="s">
        <v>140</v>
      </c>
      <c r="C153" s="16" t="s">
        <v>260</v>
      </c>
      <c r="D153" s="59">
        <v>1</v>
      </c>
      <c r="E153" s="59"/>
      <c r="F153" s="59"/>
      <c r="G153" s="17"/>
      <c r="H153" s="18">
        <f t="shared" si="6"/>
        <v>0</v>
      </c>
      <c r="I153" s="19"/>
      <c r="J153" s="18">
        <f t="shared" si="7"/>
        <v>0</v>
      </c>
      <c r="K153" s="27">
        <f t="shared" si="8"/>
        <v>0</v>
      </c>
    </row>
    <row r="154" spans="1:11" ht="24.75" customHeight="1">
      <c r="A154" s="58">
        <v>143</v>
      </c>
      <c r="B154" s="57" t="s">
        <v>241</v>
      </c>
      <c r="C154" s="16" t="s">
        <v>15</v>
      </c>
      <c r="D154" s="16">
        <v>2</v>
      </c>
      <c r="E154" s="16"/>
      <c r="F154" s="16"/>
      <c r="G154" s="17"/>
      <c r="H154" s="18">
        <f t="shared" si="6"/>
        <v>0</v>
      </c>
      <c r="I154" s="19"/>
      <c r="J154" s="18">
        <f t="shared" si="7"/>
        <v>0</v>
      </c>
      <c r="K154" s="27">
        <f t="shared" si="8"/>
        <v>0</v>
      </c>
    </row>
    <row r="155" spans="1:11" ht="24.75" customHeight="1">
      <c r="A155" s="54">
        <v>144</v>
      </c>
      <c r="B155" s="44" t="s">
        <v>141</v>
      </c>
      <c r="C155" s="16" t="s">
        <v>260</v>
      </c>
      <c r="D155" s="59">
        <v>1</v>
      </c>
      <c r="E155" s="59"/>
      <c r="F155" s="59"/>
      <c r="G155" s="17"/>
      <c r="H155" s="18">
        <f t="shared" si="6"/>
        <v>0</v>
      </c>
      <c r="I155" s="19"/>
      <c r="J155" s="18">
        <f t="shared" si="7"/>
        <v>0</v>
      </c>
      <c r="K155" s="27">
        <f t="shared" si="8"/>
        <v>0</v>
      </c>
    </row>
    <row r="156" spans="1:11" ht="24.75" customHeight="1">
      <c r="A156" s="54">
        <v>145</v>
      </c>
      <c r="B156" s="44" t="s">
        <v>142</v>
      </c>
      <c r="C156" s="16" t="s">
        <v>260</v>
      </c>
      <c r="D156" s="59">
        <v>1</v>
      </c>
      <c r="E156" s="59"/>
      <c r="F156" s="59"/>
      <c r="G156" s="17"/>
      <c r="H156" s="18">
        <f t="shared" si="6"/>
        <v>0</v>
      </c>
      <c r="I156" s="19"/>
      <c r="J156" s="18">
        <f t="shared" si="7"/>
        <v>0</v>
      </c>
      <c r="K156" s="27">
        <f t="shared" si="8"/>
        <v>0</v>
      </c>
    </row>
    <row r="157" spans="1:11" ht="24.75" customHeight="1">
      <c r="A157" s="54">
        <v>146</v>
      </c>
      <c r="B157" s="44" t="s">
        <v>143</v>
      </c>
      <c r="C157" s="16" t="s">
        <v>260</v>
      </c>
      <c r="D157" s="59">
        <v>1</v>
      </c>
      <c r="E157" s="59"/>
      <c r="F157" s="59"/>
      <c r="G157" s="17"/>
      <c r="H157" s="18">
        <f t="shared" si="6"/>
        <v>0</v>
      </c>
      <c r="I157" s="19"/>
      <c r="J157" s="18">
        <f t="shared" si="7"/>
        <v>0</v>
      </c>
      <c r="K157" s="27">
        <f t="shared" si="8"/>
        <v>0</v>
      </c>
    </row>
    <row r="158" spans="1:11" ht="24.75" customHeight="1">
      <c r="A158" s="54">
        <v>147</v>
      </c>
      <c r="B158" s="44" t="s">
        <v>144</v>
      </c>
      <c r="C158" s="16" t="s">
        <v>260</v>
      </c>
      <c r="D158" s="59">
        <v>1</v>
      </c>
      <c r="E158" s="59"/>
      <c r="F158" s="59"/>
      <c r="G158" s="17"/>
      <c r="H158" s="18">
        <f t="shared" si="6"/>
        <v>0</v>
      </c>
      <c r="I158" s="19"/>
      <c r="J158" s="18">
        <f t="shared" si="7"/>
        <v>0</v>
      </c>
      <c r="K158" s="27">
        <f t="shared" si="8"/>
        <v>0</v>
      </c>
    </row>
    <row r="159" spans="1:11" ht="24.75" customHeight="1">
      <c r="A159" s="54">
        <v>148</v>
      </c>
      <c r="B159" s="44" t="s">
        <v>242</v>
      </c>
      <c r="C159" s="16" t="s">
        <v>260</v>
      </c>
      <c r="D159" s="59">
        <v>1</v>
      </c>
      <c r="E159" s="59"/>
      <c r="F159" s="59"/>
      <c r="G159" s="17"/>
      <c r="H159" s="18">
        <f t="shared" si="6"/>
        <v>0</v>
      </c>
      <c r="I159" s="19"/>
      <c r="J159" s="18">
        <f t="shared" si="7"/>
        <v>0</v>
      </c>
      <c r="K159" s="27">
        <f t="shared" si="8"/>
        <v>0</v>
      </c>
    </row>
    <row r="160" spans="1:11" ht="24.75" customHeight="1">
      <c r="A160" s="54">
        <v>149</v>
      </c>
      <c r="B160" s="44" t="s">
        <v>145</v>
      </c>
      <c r="C160" s="16" t="s">
        <v>260</v>
      </c>
      <c r="D160" s="59">
        <v>1</v>
      </c>
      <c r="E160" s="59"/>
      <c r="F160" s="59"/>
      <c r="G160" s="17"/>
      <c r="H160" s="18">
        <f t="shared" si="6"/>
        <v>0</v>
      </c>
      <c r="I160" s="19"/>
      <c r="J160" s="18">
        <f t="shared" si="7"/>
        <v>0</v>
      </c>
      <c r="K160" s="27">
        <f t="shared" si="8"/>
        <v>0</v>
      </c>
    </row>
    <row r="161" spans="1:11" ht="24.75" customHeight="1">
      <c r="A161" s="54">
        <v>150</v>
      </c>
      <c r="B161" s="44" t="s">
        <v>146</v>
      </c>
      <c r="C161" s="16" t="s">
        <v>260</v>
      </c>
      <c r="D161" s="59">
        <v>1</v>
      </c>
      <c r="E161" s="59"/>
      <c r="F161" s="59"/>
      <c r="G161" s="17"/>
      <c r="H161" s="18">
        <f t="shared" si="6"/>
        <v>0</v>
      </c>
      <c r="I161" s="19"/>
      <c r="J161" s="18">
        <f t="shared" si="7"/>
        <v>0</v>
      </c>
      <c r="K161" s="27">
        <f t="shared" si="8"/>
        <v>0</v>
      </c>
    </row>
    <row r="162" spans="1:11" ht="24.75" customHeight="1">
      <c r="A162" s="54">
        <v>151</v>
      </c>
      <c r="B162" s="44" t="s">
        <v>176</v>
      </c>
      <c r="C162" s="16" t="s">
        <v>260</v>
      </c>
      <c r="D162" s="59">
        <v>1</v>
      </c>
      <c r="E162" s="59"/>
      <c r="F162" s="59"/>
      <c r="G162" s="17"/>
      <c r="H162" s="18">
        <f t="shared" si="6"/>
        <v>0</v>
      </c>
      <c r="I162" s="19"/>
      <c r="J162" s="18">
        <f t="shared" si="7"/>
        <v>0</v>
      </c>
      <c r="K162" s="27">
        <f t="shared" si="8"/>
        <v>0</v>
      </c>
    </row>
    <row r="163" spans="1:11" ht="24.75" customHeight="1">
      <c r="A163" s="54">
        <v>152</v>
      </c>
      <c r="B163" s="44" t="s">
        <v>147</v>
      </c>
      <c r="C163" s="16" t="s">
        <v>260</v>
      </c>
      <c r="D163" s="59">
        <v>1</v>
      </c>
      <c r="E163" s="59"/>
      <c r="F163" s="59"/>
      <c r="G163" s="17"/>
      <c r="H163" s="18">
        <f t="shared" si="6"/>
        <v>0</v>
      </c>
      <c r="I163" s="19"/>
      <c r="J163" s="18">
        <f t="shared" si="7"/>
        <v>0</v>
      </c>
      <c r="K163" s="27">
        <f t="shared" si="8"/>
        <v>0</v>
      </c>
    </row>
    <row r="164" spans="1:11" ht="24.75" customHeight="1">
      <c r="A164" s="54">
        <v>153</v>
      </c>
      <c r="B164" s="44" t="s">
        <v>148</v>
      </c>
      <c r="C164" s="16" t="s">
        <v>260</v>
      </c>
      <c r="D164" s="59">
        <v>1</v>
      </c>
      <c r="E164" s="59"/>
      <c r="F164" s="59"/>
      <c r="G164" s="17"/>
      <c r="H164" s="18">
        <f t="shared" si="6"/>
        <v>0</v>
      </c>
      <c r="I164" s="19"/>
      <c r="J164" s="18">
        <f t="shared" si="7"/>
        <v>0</v>
      </c>
      <c r="K164" s="27">
        <f t="shared" si="8"/>
        <v>0</v>
      </c>
    </row>
    <row r="165" spans="1:11" ht="24.75" customHeight="1">
      <c r="A165" s="54">
        <v>154</v>
      </c>
      <c r="B165" s="44" t="s">
        <v>149</v>
      </c>
      <c r="C165" s="16" t="s">
        <v>260</v>
      </c>
      <c r="D165" s="59">
        <v>1</v>
      </c>
      <c r="E165" s="59"/>
      <c r="F165" s="59"/>
      <c r="G165" s="17"/>
      <c r="H165" s="18">
        <f t="shared" si="6"/>
        <v>0</v>
      </c>
      <c r="I165" s="19"/>
      <c r="J165" s="18">
        <f t="shared" si="7"/>
        <v>0</v>
      </c>
      <c r="K165" s="27">
        <f t="shared" si="8"/>
        <v>0</v>
      </c>
    </row>
    <row r="166" spans="1:11" ht="24.75" customHeight="1">
      <c r="A166" s="54">
        <v>155</v>
      </c>
      <c r="B166" s="44" t="s">
        <v>150</v>
      </c>
      <c r="C166" s="16" t="s">
        <v>260</v>
      </c>
      <c r="D166" s="59">
        <v>1</v>
      </c>
      <c r="E166" s="59"/>
      <c r="F166" s="59"/>
      <c r="G166" s="17"/>
      <c r="H166" s="18">
        <f t="shared" si="6"/>
        <v>0</v>
      </c>
      <c r="I166" s="19"/>
      <c r="J166" s="18">
        <f t="shared" si="7"/>
        <v>0</v>
      </c>
      <c r="K166" s="27">
        <f t="shared" si="8"/>
        <v>0</v>
      </c>
    </row>
    <row r="167" spans="1:11" ht="24.75" customHeight="1">
      <c r="A167" s="54">
        <v>156</v>
      </c>
      <c r="B167" s="44" t="s">
        <v>151</v>
      </c>
      <c r="C167" s="16" t="s">
        <v>260</v>
      </c>
      <c r="D167" s="59">
        <v>1</v>
      </c>
      <c r="E167" s="59"/>
      <c r="F167" s="59"/>
      <c r="G167" s="17"/>
      <c r="H167" s="18">
        <f t="shared" si="6"/>
        <v>0</v>
      </c>
      <c r="I167" s="19"/>
      <c r="J167" s="18">
        <f t="shared" si="7"/>
        <v>0</v>
      </c>
      <c r="K167" s="27">
        <f t="shared" si="8"/>
        <v>0</v>
      </c>
    </row>
    <row r="168" spans="1:11" ht="24.75" customHeight="1">
      <c r="A168" s="54">
        <v>157</v>
      </c>
      <c r="B168" s="44" t="s">
        <v>152</v>
      </c>
      <c r="C168" s="16" t="s">
        <v>260</v>
      </c>
      <c r="D168" s="59">
        <v>1</v>
      </c>
      <c r="E168" s="59"/>
      <c r="F168" s="59"/>
      <c r="G168" s="17"/>
      <c r="H168" s="18">
        <f t="shared" si="6"/>
        <v>0</v>
      </c>
      <c r="I168" s="19"/>
      <c r="J168" s="18">
        <f t="shared" si="7"/>
        <v>0</v>
      </c>
      <c r="K168" s="27">
        <f t="shared" si="8"/>
        <v>0</v>
      </c>
    </row>
    <row r="169" spans="1:11" ht="24.75" customHeight="1">
      <c r="A169" s="54">
        <v>158</v>
      </c>
      <c r="B169" s="44" t="s">
        <v>153</v>
      </c>
      <c r="C169" s="16" t="s">
        <v>260</v>
      </c>
      <c r="D169" s="59">
        <v>1</v>
      </c>
      <c r="E169" s="59"/>
      <c r="F169" s="59"/>
      <c r="G169" s="17"/>
      <c r="H169" s="18">
        <f t="shared" si="6"/>
        <v>0</v>
      </c>
      <c r="I169" s="19"/>
      <c r="J169" s="18">
        <f t="shared" si="7"/>
        <v>0</v>
      </c>
      <c r="K169" s="27">
        <f t="shared" si="8"/>
        <v>0</v>
      </c>
    </row>
    <row r="170" spans="1:11" ht="24.75" customHeight="1">
      <c r="A170" s="54">
        <v>159</v>
      </c>
      <c r="B170" s="44" t="s">
        <v>154</v>
      </c>
      <c r="C170" s="16" t="s">
        <v>260</v>
      </c>
      <c r="D170" s="59">
        <v>2</v>
      </c>
      <c r="E170" s="59"/>
      <c r="F170" s="59"/>
      <c r="G170" s="17"/>
      <c r="H170" s="18">
        <f t="shared" si="6"/>
        <v>0</v>
      </c>
      <c r="I170" s="19"/>
      <c r="J170" s="18">
        <f t="shared" si="7"/>
        <v>0</v>
      </c>
      <c r="K170" s="27">
        <f t="shared" si="8"/>
        <v>0</v>
      </c>
    </row>
    <row r="171" spans="1:11" ht="24.75" customHeight="1">
      <c r="A171" s="54">
        <v>160</v>
      </c>
      <c r="B171" s="44" t="s">
        <v>155</v>
      </c>
      <c r="C171" s="16" t="s">
        <v>260</v>
      </c>
      <c r="D171" s="59">
        <v>1</v>
      </c>
      <c r="E171" s="59"/>
      <c r="F171" s="59"/>
      <c r="G171" s="17"/>
      <c r="H171" s="18">
        <f t="shared" si="6"/>
        <v>0</v>
      </c>
      <c r="I171" s="19"/>
      <c r="J171" s="18">
        <f t="shared" si="7"/>
        <v>0</v>
      </c>
      <c r="K171" s="27">
        <f t="shared" si="8"/>
        <v>0</v>
      </c>
    </row>
    <row r="172" spans="1:11" ht="24.75" customHeight="1">
      <c r="A172" s="54">
        <v>161</v>
      </c>
      <c r="B172" s="44" t="s">
        <v>156</v>
      </c>
      <c r="C172" s="16" t="s">
        <v>260</v>
      </c>
      <c r="D172" s="59">
        <v>1</v>
      </c>
      <c r="E172" s="59"/>
      <c r="F172" s="59"/>
      <c r="G172" s="17"/>
      <c r="H172" s="18">
        <f t="shared" si="6"/>
        <v>0</v>
      </c>
      <c r="I172" s="19"/>
      <c r="J172" s="18">
        <f t="shared" si="7"/>
        <v>0</v>
      </c>
      <c r="K172" s="27">
        <f t="shared" si="8"/>
        <v>0</v>
      </c>
    </row>
    <row r="173" spans="1:11" ht="15.75" customHeight="1">
      <c r="A173" s="54">
        <v>162</v>
      </c>
      <c r="B173" s="44" t="s">
        <v>157</v>
      </c>
      <c r="C173" s="16" t="s">
        <v>260</v>
      </c>
      <c r="D173" s="59">
        <v>2</v>
      </c>
      <c r="E173" s="59"/>
      <c r="F173" s="59"/>
      <c r="G173" s="17"/>
      <c r="H173" s="18">
        <f t="shared" si="6"/>
        <v>0</v>
      </c>
      <c r="I173" s="19"/>
      <c r="J173" s="18">
        <f t="shared" si="7"/>
        <v>0</v>
      </c>
      <c r="K173" s="27">
        <f t="shared" si="8"/>
        <v>0</v>
      </c>
    </row>
    <row r="174" spans="1:11" ht="24.75" customHeight="1">
      <c r="A174" s="54">
        <v>163</v>
      </c>
      <c r="B174" s="44" t="s">
        <v>158</v>
      </c>
      <c r="C174" s="16" t="s">
        <v>260</v>
      </c>
      <c r="D174" s="59">
        <v>20</v>
      </c>
      <c r="E174" s="59"/>
      <c r="F174" s="59"/>
      <c r="G174" s="17"/>
      <c r="H174" s="18">
        <f t="shared" si="6"/>
        <v>0</v>
      </c>
      <c r="I174" s="19"/>
      <c r="J174" s="18">
        <f t="shared" si="7"/>
        <v>0</v>
      </c>
      <c r="K174" s="27">
        <f t="shared" si="8"/>
        <v>0</v>
      </c>
    </row>
    <row r="175" spans="1:11" ht="24.75" customHeight="1">
      <c r="A175" s="54">
        <v>164</v>
      </c>
      <c r="B175" s="44" t="s">
        <v>159</v>
      </c>
      <c r="C175" s="16" t="s">
        <v>260</v>
      </c>
      <c r="D175" s="59">
        <v>1</v>
      </c>
      <c r="E175" s="59"/>
      <c r="F175" s="59"/>
      <c r="G175" s="17"/>
      <c r="H175" s="18">
        <f t="shared" si="6"/>
        <v>0</v>
      </c>
      <c r="I175" s="19"/>
      <c r="J175" s="18">
        <f t="shared" si="7"/>
        <v>0</v>
      </c>
      <c r="K175" s="27">
        <f t="shared" si="8"/>
        <v>0</v>
      </c>
    </row>
    <row r="176" spans="1:11" ht="24.75" customHeight="1">
      <c r="A176" s="54">
        <v>165</v>
      </c>
      <c r="B176" s="44" t="s">
        <v>160</v>
      </c>
      <c r="C176" s="16" t="s">
        <v>260</v>
      </c>
      <c r="D176" s="59">
        <v>1</v>
      </c>
      <c r="E176" s="59"/>
      <c r="F176" s="59"/>
      <c r="G176" s="17"/>
      <c r="H176" s="18">
        <f t="shared" si="6"/>
        <v>0</v>
      </c>
      <c r="I176" s="19"/>
      <c r="J176" s="18">
        <f t="shared" si="7"/>
        <v>0</v>
      </c>
      <c r="K176" s="27">
        <f t="shared" si="8"/>
        <v>0</v>
      </c>
    </row>
    <row r="177" spans="1:11" ht="24.75" customHeight="1">
      <c r="A177" s="54">
        <v>166</v>
      </c>
      <c r="B177" s="44" t="s">
        <v>161</v>
      </c>
      <c r="C177" s="16" t="s">
        <v>260</v>
      </c>
      <c r="D177" s="59">
        <v>2</v>
      </c>
      <c r="E177" s="59"/>
      <c r="F177" s="59"/>
      <c r="G177" s="17"/>
      <c r="H177" s="18">
        <f t="shared" si="6"/>
        <v>0</v>
      </c>
      <c r="I177" s="19"/>
      <c r="J177" s="18">
        <f t="shared" si="7"/>
        <v>0</v>
      </c>
      <c r="K177" s="27">
        <f t="shared" si="8"/>
        <v>0</v>
      </c>
    </row>
    <row r="178" spans="1:11" ht="24.75" customHeight="1">
      <c r="A178" s="54">
        <v>167</v>
      </c>
      <c r="B178" s="44" t="s">
        <v>162</v>
      </c>
      <c r="C178" s="16" t="s">
        <v>260</v>
      </c>
      <c r="D178" s="59">
        <v>2</v>
      </c>
      <c r="E178" s="59"/>
      <c r="F178" s="59"/>
      <c r="G178" s="17"/>
      <c r="H178" s="18">
        <f t="shared" si="6"/>
        <v>0</v>
      </c>
      <c r="I178" s="19"/>
      <c r="J178" s="18">
        <f t="shared" si="7"/>
        <v>0</v>
      </c>
      <c r="K178" s="27">
        <f t="shared" si="8"/>
        <v>0</v>
      </c>
    </row>
    <row r="179" spans="1:11" ht="24.75" customHeight="1">
      <c r="A179" s="54">
        <v>168</v>
      </c>
      <c r="B179" s="44" t="s">
        <v>163</v>
      </c>
      <c r="C179" s="16" t="s">
        <v>260</v>
      </c>
      <c r="D179" s="59">
        <v>1</v>
      </c>
      <c r="E179" s="59"/>
      <c r="F179" s="59"/>
      <c r="G179" s="17"/>
      <c r="H179" s="18">
        <f t="shared" si="6"/>
        <v>0</v>
      </c>
      <c r="I179" s="19"/>
      <c r="J179" s="18">
        <f t="shared" si="7"/>
        <v>0</v>
      </c>
      <c r="K179" s="27">
        <f t="shared" si="8"/>
        <v>0</v>
      </c>
    </row>
    <row r="180" spans="1:11" ht="24.75" customHeight="1">
      <c r="A180" s="54">
        <v>169</v>
      </c>
      <c r="B180" s="44" t="s">
        <v>164</v>
      </c>
      <c r="C180" s="16" t="s">
        <v>260</v>
      </c>
      <c r="D180" s="59">
        <v>2</v>
      </c>
      <c r="E180" s="59"/>
      <c r="F180" s="59"/>
      <c r="G180" s="17"/>
      <c r="H180" s="18">
        <f t="shared" si="6"/>
        <v>0</v>
      </c>
      <c r="I180" s="19"/>
      <c r="J180" s="18">
        <f t="shared" si="7"/>
        <v>0</v>
      </c>
      <c r="K180" s="27">
        <f t="shared" si="8"/>
        <v>0</v>
      </c>
    </row>
    <row r="181" spans="1:11" ht="24.75" customHeight="1">
      <c r="A181" s="54">
        <v>170</v>
      </c>
      <c r="B181" s="44" t="s">
        <v>165</v>
      </c>
      <c r="C181" s="16" t="s">
        <v>260</v>
      </c>
      <c r="D181" s="59">
        <v>2</v>
      </c>
      <c r="E181" s="59"/>
      <c r="F181" s="59"/>
      <c r="G181" s="17"/>
      <c r="H181" s="18">
        <f t="shared" si="6"/>
        <v>0</v>
      </c>
      <c r="I181" s="19"/>
      <c r="J181" s="18">
        <f t="shared" si="7"/>
        <v>0</v>
      </c>
      <c r="K181" s="27">
        <f t="shared" si="8"/>
        <v>0</v>
      </c>
    </row>
    <row r="182" spans="1:11" ht="24.75" customHeight="1">
      <c r="A182" s="54">
        <v>171</v>
      </c>
      <c r="B182" s="44" t="s">
        <v>166</v>
      </c>
      <c r="C182" s="16" t="s">
        <v>260</v>
      </c>
      <c r="D182" s="59">
        <v>1</v>
      </c>
      <c r="E182" s="59"/>
      <c r="F182" s="59"/>
      <c r="G182" s="17"/>
      <c r="H182" s="18">
        <f t="shared" si="6"/>
        <v>0</v>
      </c>
      <c r="I182" s="19"/>
      <c r="J182" s="18">
        <f t="shared" si="7"/>
        <v>0</v>
      </c>
      <c r="K182" s="27">
        <f t="shared" si="8"/>
        <v>0</v>
      </c>
    </row>
    <row r="183" spans="1:11" ht="24.75" customHeight="1">
      <c r="A183" s="54">
        <v>172</v>
      </c>
      <c r="B183" s="44" t="s">
        <v>167</v>
      </c>
      <c r="C183" s="16" t="s">
        <v>260</v>
      </c>
      <c r="D183" s="59">
        <v>1</v>
      </c>
      <c r="E183" s="59"/>
      <c r="F183" s="59"/>
      <c r="G183" s="17"/>
      <c r="H183" s="18">
        <f t="shared" si="6"/>
        <v>0</v>
      </c>
      <c r="I183" s="19"/>
      <c r="J183" s="18">
        <f t="shared" si="7"/>
        <v>0</v>
      </c>
      <c r="K183" s="27">
        <f t="shared" si="8"/>
        <v>0</v>
      </c>
    </row>
    <row r="184" spans="1:11" ht="24.75" customHeight="1">
      <c r="A184" s="54">
        <v>173</v>
      </c>
      <c r="B184" s="44" t="s">
        <v>168</v>
      </c>
      <c r="C184" s="16" t="s">
        <v>260</v>
      </c>
      <c r="D184" s="59">
        <v>1</v>
      </c>
      <c r="E184" s="59"/>
      <c r="F184" s="59"/>
      <c r="G184" s="17"/>
      <c r="H184" s="18">
        <f t="shared" si="6"/>
        <v>0</v>
      </c>
      <c r="I184" s="19"/>
      <c r="J184" s="18">
        <f t="shared" si="7"/>
        <v>0</v>
      </c>
      <c r="K184" s="27">
        <f t="shared" si="8"/>
        <v>0</v>
      </c>
    </row>
    <row r="185" spans="1:11" ht="18.75" customHeight="1">
      <c r="A185" s="54">
        <v>174</v>
      </c>
      <c r="B185" s="44" t="s">
        <v>169</v>
      </c>
      <c r="C185" s="16" t="s">
        <v>260</v>
      </c>
      <c r="D185" s="59">
        <v>1</v>
      </c>
      <c r="E185" s="59"/>
      <c r="F185" s="59"/>
      <c r="G185" s="17"/>
      <c r="H185" s="18">
        <f t="shared" si="6"/>
        <v>0</v>
      </c>
      <c r="I185" s="19"/>
      <c r="J185" s="18">
        <f t="shared" si="7"/>
        <v>0</v>
      </c>
      <c r="K185" s="27">
        <f t="shared" si="8"/>
        <v>0</v>
      </c>
    </row>
    <row r="186" spans="1:11" ht="24.75" customHeight="1">
      <c r="A186" s="54">
        <v>175</v>
      </c>
      <c r="B186" s="44" t="s">
        <v>170</v>
      </c>
      <c r="C186" s="16" t="s">
        <v>260</v>
      </c>
      <c r="D186" s="59">
        <v>2</v>
      </c>
      <c r="E186" s="59"/>
      <c r="F186" s="59"/>
      <c r="G186" s="17"/>
      <c r="H186" s="18">
        <f t="shared" si="6"/>
        <v>0</v>
      </c>
      <c r="I186" s="19"/>
      <c r="J186" s="18">
        <f t="shared" si="7"/>
        <v>0</v>
      </c>
      <c r="K186" s="27">
        <f t="shared" si="8"/>
        <v>0</v>
      </c>
    </row>
    <row r="187" spans="1:11" ht="24.75" customHeight="1">
      <c r="A187" s="54">
        <v>176</v>
      </c>
      <c r="B187" s="44" t="s">
        <v>243</v>
      </c>
      <c r="C187" s="16" t="s">
        <v>15</v>
      </c>
      <c r="D187" s="59">
        <v>2</v>
      </c>
      <c r="E187" s="59"/>
      <c r="F187" s="59"/>
      <c r="G187" s="17"/>
      <c r="H187" s="18">
        <f t="shared" si="6"/>
        <v>0</v>
      </c>
      <c r="I187" s="19"/>
      <c r="J187" s="18">
        <f t="shared" si="7"/>
        <v>0</v>
      </c>
      <c r="K187" s="27">
        <f t="shared" si="8"/>
        <v>0</v>
      </c>
    </row>
    <row r="188" spans="1:11" ht="24.75" customHeight="1">
      <c r="A188" s="54">
        <v>177</v>
      </c>
      <c r="B188" s="44" t="s">
        <v>171</v>
      </c>
      <c r="C188" s="16" t="s">
        <v>260</v>
      </c>
      <c r="D188" s="59">
        <v>1</v>
      </c>
      <c r="E188" s="59"/>
      <c r="F188" s="59"/>
      <c r="G188" s="17"/>
      <c r="H188" s="18">
        <f t="shared" si="6"/>
        <v>0</v>
      </c>
      <c r="I188" s="19"/>
      <c r="J188" s="18">
        <f t="shared" si="7"/>
        <v>0</v>
      </c>
      <c r="K188" s="27">
        <f t="shared" si="8"/>
        <v>0</v>
      </c>
    </row>
    <row r="189" spans="1:11" ht="24.75" customHeight="1">
      <c r="A189" s="54">
        <v>178</v>
      </c>
      <c r="B189" s="44" t="s">
        <v>172</v>
      </c>
      <c r="C189" s="16" t="s">
        <v>260</v>
      </c>
      <c r="D189" s="59">
        <v>1</v>
      </c>
      <c r="E189" s="59"/>
      <c r="F189" s="59"/>
      <c r="G189" s="17"/>
      <c r="H189" s="18">
        <f t="shared" si="6"/>
        <v>0</v>
      </c>
      <c r="I189" s="19"/>
      <c r="J189" s="18">
        <f t="shared" si="7"/>
        <v>0</v>
      </c>
      <c r="K189" s="27">
        <f t="shared" si="8"/>
        <v>0</v>
      </c>
    </row>
    <row r="190" spans="1:11" ht="24.75" customHeight="1">
      <c r="A190" s="54">
        <v>179</v>
      </c>
      <c r="B190" s="44" t="s">
        <v>173</v>
      </c>
      <c r="C190" s="16" t="s">
        <v>15</v>
      </c>
      <c r="D190" s="59">
        <v>2</v>
      </c>
      <c r="E190" s="59"/>
      <c r="F190" s="59"/>
      <c r="G190" s="17"/>
      <c r="H190" s="18">
        <f t="shared" si="6"/>
        <v>0</v>
      </c>
      <c r="I190" s="19"/>
      <c r="J190" s="18">
        <f t="shared" si="7"/>
        <v>0</v>
      </c>
      <c r="K190" s="27">
        <f t="shared" si="8"/>
        <v>0</v>
      </c>
    </row>
    <row r="191" spans="1:11" ht="24.75" customHeight="1">
      <c r="A191" s="54">
        <v>180</v>
      </c>
      <c r="B191" s="44" t="s">
        <v>174</v>
      </c>
      <c r="C191" s="55" t="s">
        <v>260</v>
      </c>
      <c r="D191" s="55">
        <v>1</v>
      </c>
      <c r="E191" s="59"/>
      <c r="F191" s="59"/>
      <c r="G191" s="17"/>
      <c r="H191" s="18">
        <f t="shared" si="6"/>
        <v>0</v>
      </c>
      <c r="I191" s="19"/>
      <c r="J191" s="18">
        <f t="shared" si="7"/>
        <v>0</v>
      </c>
      <c r="K191" s="27">
        <f t="shared" si="8"/>
        <v>0</v>
      </c>
    </row>
    <row r="192" spans="1:11" ht="24.75" customHeight="1" thickBot="1">
      <c r="A192" s="63">
        <v>181</v>
      </c>
      <c r="B192" s="64" t="s">
        <v>175</v>
      </c>
      <c r="C192" s="65" t="s">
        <v>260</v>
      </c>
      <c r="D192" s="65">
        <v>1</v>
      </c>
      <c r="E192" s="56"/>
      <c r="F192" s="56"/>
      <c r="G192" s="28"/>
      <c r="H192" s="66">
        <f t="shared" si="6"/>
        <v>0</v>
      </c>
      <c r="I192" s="29"/>
      <c r="J192" s="66">
        <f t="shared" si="7"/>
        <v>0</v>
      </c>
      <c r="K192" s="67">
        <f t="shared" si="8"/>
        <v>0</v>
      </c>
    </row>
    <row r="193" spans="1:11" ht="15.75" thickBot="1">
      <c r="A193" s="8"/>
      <c r="B193" s="9"/>
      <c r="C193" s="5"/>
      <c r="D193" s="5"/>
      <c r="E193" s="5"/>
      <c r="F193" s="5"/>
      <c r="G193" s="52"/>
      <c r="H193" s="5"/>
      <c r="I193" s="10" t="s">
        <v>9</v>
      </c>
      <c r="J193" s="61">
        <f>SUM(J12:J192)</f>
        <v>0</v>
      </c>
      <c r="K193" s="62">
        <f>SUM(K12:K192)</f>
        <v>0</v>
      </c>
    </row>
    <row r="194" spans="1:11" ht="15">
      <c r="A194" s="3" t="s">
        <v>10</v>
      </c>
      <c r="B194" s="9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5">
      <c r="A195" s="3" t="s">
        <v>11</v>
      </c>
      <c r="B195" s="9"/>
      <c r="C195" s="5"/>
      <c r="D195" s="5"/>
      <c r="E195" s="5"/>
      <c r="F195" s="5"/>
      <c r="G195" s="5"/>
      <c r="H195" s="5"/>
      <c r="I195" s="5"/>
      <c r="J195" s="5"/>
      <c r="K195" s="5"/>
    </row>
    <row r="197" ht="15.75" thickBot="1">
      <c r="A197" s="14" t="s">
        <v>177</v>
      </c>
    </row>
    <row r="198" spans="1:11" ht="28.5" customHeight="1" thickBot="1">
      <c r="A198" s="32" t="s">
        <v>0</v>
      </c>
      <c r="B198" s="33" t="s">
        <v>1</v>
      </c>
      <c r="C198" s="34" t="s">
        <v>2</v>
      </c>
      <c r="D198" s="34" t="s">
        <v>13</v>
      </c>
      <c r="E198" s="95" t="s">
        <v>16</v>
      </c>
      <c r="F198" s="96"/>
      <c r="G198" s="34" t="s">
        <v>4</v>
      </c>
      <c r="H198" s="34" t="s">
        <v>5</v>
      </c>
      <c r="I198" s="34" t="s">
        <v>6</v>
      </c>
      <c r="J198" s="34" t="s">
        <v>7</v>
      </c>
      <c r="K198" s="35" t="s">
        <v>8</v>
      </c>
    </row>
    <row r="199" spans="1:11" ht="31.5" customHeight="1">
      <c r="A199" s="21">
        <v>1</v>
      </c>
      <c r="B199" s="41" t="s">
        <v>187</v>
      </c>
      <c r="C199" s="22" t="s">
        <v>260</v>
      </c>
      <c r="D199" s="60">
        <v>5</v>
      </c>
      <c r="E199" s="97"/>
      <c r="F199" s="97"/>
      <c r="G199" s="23"/>
      <c r="H199" s="24">
        <f>G199*I199+G199</f>
        <v>0</v>
      </c>
      <c r="I199" s="25"/>
      <c r="J199" s="24">
        <f>G199*D199</f>
        <v>0</v>
      </c>
      <c r="K199" s="26">
        <f>J199*I199+J199</f>
        <v>0</v>
      </c>
    </row>
    <row r="200" spans="1:11" ht="28.5" customHeight="1">
      <c r="A200" s="54">
        <v>2</v>
      </c>
      <c r="B200" s="42" t="s">
        <v>188</v>
      </c>
      <c r="C200" s="16" t="s">
        <v>260</v>
      </c>
      <c r="D200" s="59">
        <v>5</v>
      </c>
      <c r="E200" s="98"/>
      <c r="F200" s="98"/>
      <c r="G200" s="17"/>
      <c r="H200" s="18">
        <f aca="true" t="shared" si="9" ref="H200:H224">G200*I200+G200</f>
        <v>0</v>
      </c>
      <c r="I200" s="19"/>
      <c r="J200" s="18">
        <f aca="true" t="shared" si="10" ref="J200:J224">G200*D200</f>
        <v>0</v>
      </c>
      <c r="K200" s="27">
        <f aca="true" t="shared" si="11" ref="K200:K224">J200*I200+J200</f>
        <v>0</v>
      </c>
    </row>
    <row r="201" spans="1:11" ht="27.75" customHeight="1">
      <c r="A201" s="54">
        <v>3</v>
      </c>
      <c r="B201" s="42" t="s">
        <v>189</v>
      </c>
      <c r="C201" s="16" t="s">
        <v>260</v>
      </c>
      <c r="D201" s="59">
        <v>5</v>
      </c>
      <c r="E201" s="98"/>
      <c r="F201" s="98"/>
      <c r="G201" s="17"/>
      <c r="H201" s="18">
        <f t="shared" si="9"/>
        <v>0</v>
      </c>
      <c r="I201" s="19"/>
      <c r="J201" s="18">
        <f t="shared" si="10"/>
        <v>0</v>
      </c>
      <c r="K201" s="27">
        <f t="shared" si="11"/>
        <v>0</v>
      </c>
    </row>
    <row r="202" spans="1:11" ht="30.75" customHeight="1">
      <c r="A202" s="54">
        <v>4</v>
      </c>
      <c r="B202" s="42" t="s">
        <v>190</v>
      </c>
      <c r="C202" s="15" t="s">
        <v>260</v>
      </c>
      <c r="D202" s="15">
        <v>5</v>
      </c>
      <c r="E202" s="98"/>
      <c r="F202" s="98"/>
      <c r="G202" s="17"/>
      <c r="H202" s="18">
        <f t="shared" si="9"/>
        <v>0</v>
      </c>
      <c r="I202" s="19"/>
      <c r="J202" s="18">
        <f t="shared" si="10"/>
        <v>0</v>
      </c>
      <c r="K202" s="27">
        <f t="shared" si="11"/>
        <v>0</v>
      </c>
    </row>
    <row r="203" spans="1:11" ht="30.75" customHeight="1">
      <c r="A203" s="54">
        <v>5</v>
      </c>
      <c r="B203" s="42" t="s">
        <v>191</v>
      </c>
      <c r="C203" s="15" t="s">
        <v>260</v>
      </c>
      <c r="D203" s="15">
        <v>5</v>
      </c>
      <c r="E203" s="98"/>
      <c r="F203" s="98"/>
      <c r="G203" s="17"/>
      <c r="H203" s="18">
        <f t="shared" si="9"/>
        <v>0</v>
      </c>
      <c r="I203" s="19"/>
      <c r="J203" s="18">
        <f t="shared" si="10"/>
        <v>0</v>
      </c>
      <c r="K203" s="27">
        <f t="shared" si="11"/>
        <v>0</v>
      </c>
    </row>
    <row r="204" spans="1:11" ht="27.75" customHeight="1">
      <c r="A204" s="54">
        <v>6</v>
      </c>
      <c r="B204" s="42" t="s">
        <v>192</v>
      </c>
      <c r="C204" s="15" t="s">
        <v>260</v>
      </c>
      <c r="D204" s="15">
        <v>5</v>
      </c>
      <c r="E204" s="98"/>
      <c r="F204" s="98"/>
      <c r="G204" s="17"/>
      <c r="H204" s="18">
        <f t="shared" si="9"/>
        <v>0</v>
      </c>
      <c r="I204" s="19"/>
      <c r="J204" s="18">
        <f t="shared" si="10"/>
        <v>0</v>
      </c>
      <c r="K204" s="27">
        <f t="shared" si="11"/>
        <v>0</v>
      </c>
    </row>
    <row r="205" spans="1:11" ht="41.25" customHeight="1">
      <c r="A205" s="54">
        <v>7</v>
      </c>
      <c r="B205" s="42" t="s">
        <v>193</v>
      </c>
      <c r="C205" s="15" t="s">
        <v>260</v>
      </c>
      <c r="D205" s="15">
        <v>5</v>
      </c>
      <c r="E205" s="98"/>
      <c r="F205" s="98"/>
      <c r="G205" s="17"/>
      <c r="H205" s="18">
        <f t="shared" si="9"/>
        <v>0</v>
      </c>
      <c r="I205" s="19"/>
      <c r="J205" s="18">
        <f t="shared" si="10"/>
        <v>0</v>
      </c>
      <c r="K205" s="27">
        <f t="shared" si="11"/>
        <v>0</v>
      </c>
    </row>
    <row r="206" spans="1:11" ht="42.75" customHeight="1">
      <c r="A206" s="54">
        <v>8</v>
      </c>
      <c r="B206" s="42" t="s">
        <v>194</v>
      </c>
      <c r="C206" s="15" t="s">
        <v>260</v>
      </c>
      <c r="D206" s="15">
        <v>5</v>
      </c>
      <c r="E206" s="98"/>
      <c r="F206" s="98"/>
      <c r="G206" s="17"/>
      <c r="H206" s="18">
        <f t="shared" si="9"/>
        <v>0</v>
      </c>
      <c r="I206" s="19"/>
      <c r="J206" s="18">
        <f t="shared" si="10"/>
        <v>0</v>
      </c>
      <c r="K206" s="27">
        <f t="shared" si="11"/>
        <v>0</v>
      </c>
    </row>
    <row r="207" spans="1:11" ht="51" customHeight="1">
      <c r="A207" s="54">
        <v>9</v>
      </c>
      <c r="B207" s="42" t="s">
        <v>195</v>
      </c>
      <c r="C207" s="15" t="s">
        <v>260</v>
      </c>
      <c r="D207" s="15">
        <v>5</v>
      </c>
      <c r="E207" s="98"/>
      <c r="F207" s="98"/>
      <c r="G207" s="17"/>
      <c r="H207" s="18">
        <f t="shared" si="9"/>
        <v>0</v>
      </c>
      <c r="I207" s="19"/>
      <c r="J207" s="18">
        <f t="shared" si="10"/>
        <v>0</v>
      </c>
      <c r="K207" s="27">
        <f t="shared" si="11"/>
        <v>0</v>
      </c>
    </row>
    <row r="208" spans="1:11" ht="31.5" customHeight="1">
      <c r="A208" s="54">
        <v>10</v>
      </c>
      <c r="B208" s="42" t="s">
        <v>196</v>
      </c>
      <c r="C208" s="15" t="s">
        <v>260</v>
      </c>
      <c r="D208" s="15">
        <v>5</v>
      </c>
      <c r="E208" s="98"/>
      <c r="F208" s="98"/>
      <c r="G208" s="17"/>
      <c r="H208" s="18">
        <f t="shared" si="9"/>
        <v>0</v>
      </c>
      <c r="I208" s="19"/>
      <c r="J208" s="18">
        <f t="shared" si="10"/>
        <v>0</v>
      </c>
      <c r="K208" s="27">
        <f t="shared" si="11"/>
        <v>0</v>
      </c>
    </row>
    <row r="209" spans="1:11" ht="48.75" customHeight="1">
      <c r="A209" s="54">
        <v>11</v>
      </c>
      <c r="B209" s="42" t="s">
        <v>197</v>
      </c>
      <c r="C209" s="15" t="s">
        <v>260</v>
      </c>
      <c r="D209" s="15">
        <v>5</v>
      </c>
      <c r="E209" s="98"/>
      <c r="F209" s="98"/>
      <c r="G209" s="17"/>
      <c r="H209" s="18">
        <f t="shared" si="9"/>
        <v>0</v>
      </c>
      <c r="I209" s="19"/>
      <c r="J209" s="18">
        <f t="shared" si="10"/>
        <v>0</v>
      </c>
      <c r="K209" s="27">
        <f t="shared" si="11"/>
        <v>0</v>
      </c>
    </row>
    <row r="210" spans="1:11" ht="50.25" customHeight="1">
      <c r="A210" s="54">
        <v>12</v>
      </c>
      <c r="B210" s="42" t="s">
        <v>198</v>
      </c>
      <c r="C210" s="15" t="s">
        <v>260</v>
      </c>
      <c r="D210" s="15">
        <v>5</v>
      </c>
      <c r="E210" s="98"/>
      <c r="F210" s="98"/>
      <c r="G210" s="17"/>
      <c r="H210" s="18">
        <f t="shared" si="9"/>
        <v>0</v>
      </c>
      <c r="I210" s="19"/>
      <c r="J210" s="18">
        <f t="shared" si="10"/>
        <v>0</v>
      </c>
      <c r="K210" s="27">
        <f t="shared" si="11"/>
        <v>0</v>
      </c>
    </row>
    <row r="211" spans="1:11" ht="62.25" customHeight="1">
      <c r="A211" s="54">
        <v>13</v>
      </c>
      <c r="B211" s="42" t="s">
        <v>199</v>
      </c>
      <c r="C211" s="15" t="s">
        <v>260</v>
      </c>
      <c r="D211" s="15">
        <v>5</v>
      </c>
      <c r="E211" s="98"/>
      <c r="F211" s="98"/>
      <c r="G211" s="17"/>
      <c r="H211" s="18">
        <f t="shared" si="9"/>
        <v>0</v>
      </c>
      <c r="I211" s="19"/>
      <c r="J211" s="18">
        <f t="shared" si="10"/>
        <v>0</v>
      </c>
      <c r="K211" s="27">
        <f t="shared" si="11"/>
        <v>0</v>
      </c>
    </row>
    <row r="212" spans="1:11" ht="44.25" customHeight="1">
      <c r="A212" s="54">
        <v>14</v>
      </c>
      <c r="B212" s="42" t="s">
        <v>200</v>
      </c>
      <c r="C212" s="15" t="s">
        <v>260</v>
      </c>
      <c r="D212" s="15">
        <v>5</v>
      </c>
      <c r="E212" s="98"/>
      <c r="F212" s="98"/>
      <c r="G212" s="17"/>
      <c r="H212" s="18">
        <f t="shared" si="9"/>
        <v>0</v>
      </c>
      <c r="I212" s="19"/>
      <c r="J212" s="18">
        <f t="shared" si="10"/>
        <v>0</v>
      </c>
      <c r="K212" s="27">
        <f t="shared" si="11"/>
        <v>0</v>
      </c>
    </row>
    <row r="213" spans="1:11" ht="25.5" customHeight="1">
      <c r="A213" s="54">
        <v>15</v>
      </c>
      <c r="B213" s="42" t="s">
        <v>178</v>
      </c>
      <c r="C213" s="15" t="s">
        <v>260</v>
      </c>
      <c r="D213" s="15">
        <v>1</v>
      </c>
      <c r="E213" s="98"/>
      <c r="F213" s="98"/>
      <c r="G213" s="17"/>
      <c r="H213" s="18">
        <f t="shared" si="9"/>
        <v>0</v>
      </c>
      <c r="I213" s="19"/>
      <c r="J213" s="18">
        <f t="shared" si="10"/>
        <v>0</v>
      </c>
      <c r="K213" s="27">
        <f t="shared" si="11"/>
        <v>0</v>
      </c>
    </row>
    <row r="214" spans="1:11" ht="24.75" customHeight="1">
      <c r="A214" s="54">
        <v>16</v>
      </c>
      <c r="B214" s="42" t="s">
        <v>179</v>
      </c>
      <c r="C214" s="15" t="s">
        <v>260</v>
      </c>
      <c r="D214" s="15">
        <v>1</v>
      </c>
      <c r="E214" s="98"/>
      <c r="F214" s="98"/>
      <c r="G214" s="17"/>
      <c r="H214" s="18">
        <f t="shared" si="9"/>
        <v>0</v>
      </c>
      <c r="I214" s="19"/>
      <c r="J214" s="18">
        <f t="shared" si="10"/>
        <v>0</v>
      </c>
      <c r="K214" s="27">
        <f t="shared" si="11"/>
        <v>0</v>
      </c>
    </row>
    <row r="215" spans="1:11" ht="16.5" customHeight="1">
      <c r="A215" s="54">
        <v>17</v>
      </c>
      <c r="B215" s="42" t="s">
        <v>180</v>
      </c>
      <c r="C215" s="15" t="s">
        <v>260</v>
      </c>
      <c r="D215" s="15">
        <v>1</v>
      </c>
      <c r="E215" s="98"/>
      <c r="F215" s="98"/>
      <c r="G215" s="17"/>
      <c r="H215" s="18">
        <f t="shared" si="9"/>
        <v>0</v>
      </c>
      <c r="I215" s="19"/>
      <c r="J215" s="18">
        <f t="shared" si="10"/>
        <v>0</v>
      </c>
      <c r="K215" s="27">
        <f t="shared" si="11"/>
        <v>0</v>
      </c>
    </row>
    <row r="216" spans="1:11" ht="24.75" customHeight="1">
      <c r="A216" s="54">
        <v>18</v>
      </c>
      <c r="B216" s="42" t="s">
        <v>181</v>
      </c>
      <c r="C216" s="15" t="s">
        <v>260</v>
      </c>
      <c r="D216" s="15">
        <v>1</v>
      </c>
      <c r="E216" s="98"/>
      <c r="F216" s="98"/>
      <c r="G216" s="46"/>
      <c r="H216" s="18">
        <f t="shared" si="9"/>
        <v>0</v>
      </c>
      <c r="I216" s="19"/>
      <c r="J216" s="18">
        <f t="shared" si="10"/>
        <v>0</v>
      </c>
      <c r="K216" s="27">
        <f t="shared" si="11"/>
        <v>0</v>
      </c>
    </row>
    <row r="217" spans="1:11" ht="28.5" customHeight="1">
      <c r="A217" s="54">
        <v>19</v>
      </c>
      <c r="B217" s="42" t="s">
        <v>182</v>
      </c>
      <c r="C217" s="15" t="s">
        <v>260</v>
      </c>
      <c r="D217" s="15">
        <v>1</v>
      </c>
      <c r="E217" s="98"/>
      <c r="F217" s="98"/>
      <c r="G217" s="46"/>
      <c r="H217" s="18">
        <f t="shared" si="9"/>
        <v>0</v>
      </c>
      <c r="I217" s="19"/>
      <c r="J217" s="18">
        <f t="shared" si="10"/>
        <v>0</v>
      </c>
      <c r="K217" s="27">
        <f t="shared" si="11"/>
        <v>0</v>
      </c>
    </row>
    <row r="218" spans="1:11" ht="30.75" customHeight="1">
      <c r="A218" s="54">
        <v>20</v>
      </c>
      <c r="B218" s="42" t="s">
        <v>183</v>
      </c>
      <c r="C218" s="15" t="s">
        <v>260</v>
      </c>
      <c r="D218" s="15">
        <v>1</v>
      </c>
      <c r="E218" s="98"/>
      <c r="F218" s="98"/>
      <c r="G218" s="46"/>
      <c r="H218" s="18">
        <f t="shared" si="9"/>
        <v>0</v>
      </c>
      <c r="I218" s="19"/>
      <c r="J218" s="18">
        <f t="shared" si="10"/>
        <v>0</v>
      </c>
      <c r="K218" s="27">
        <f t="shared" si="11"/>
        <v>0</v>
      </c>
    </row>
    <row r="219" spans="1:11" ht="30" customHeight="1">
      <c r="A219" s="54">
        <v>21</v>
      </c>
      <c r="B219" s="42" t="s">
        <v>184</v>
      </c>
      <c r="C219" s="15" t="s">
        <v>260</v>
      </c>
      <c r="D219" s="15">
        <v>1</v>
      </c>
      <c r="E219" s="98"/>
      <c r="F219" s="98"/>
      <c r="G219" s="46"/>
      <c r="H219" s="18">
        <f t="shared" si="9"/>
        <v>0</v>
      </c>
      <c r="I219" s="19"/>
      <c r="J219" s="18">
        <f t="shared" si="10"/>
        <v>0</v>
      </c>
      <c r="K219" s="27">
        <f t="shared" si="11"/>
        <v>0</v>
      </c>
    </row>
    <row r="220" spans="1:11" ht="31.5" customHeight="1">
      <c r="A220" s="54">
        <v>22</v>
      </c>
      <c r="B220" s="42" t="s">
        <v>185</v>
      </c>
      <c r="C220" s="15" t="s">
        <v>260</v>
      </c>
      <c r="D220" s="15">
        <v>1</v>
      </c>
      <c r="E220" s="98"/>
      <c r="F220" s="98"/>
      <c r="G220" s="46"/>
      <c r="H220" s="18">
        <f t="shared" si="9"/>
        <v>0</v>
      </c>
      <c r="I220" s="19"/>
      <c r="J220" s="18">
        <f t="shared" si="10"/>
        <v>0</v>
      </c>
      <c r="K220" s="27">
        <f t="shared" si="11"/>
        <v>0</v>
      </c>
    </row>
    <row r="221" spans="1:11" ht="28.5" customHeight="1">
      <c r="A221" s="54">
        <v>23</v>
      </c>
      <c r="B221" s="42" t="s">
        <v>186</v>
      </c>
      <c r="C221" s="16" t="s">
        <v>260</v>
      </c>
      <c r="D221" s="59">
        <v>1</v>
      </c>
      <c r="E221" s="98"/>
      <c r="F221" s="98"/>
      <c r="G221" s="46"/>
      <c r="H221" s="18">
        <f t="shared" si="9"/>
        <v>0</v>
      </c>
      <c r="I221" s="19"/>
      <c r="J221" s="18">
        <f t="shared" si="10"/>
        <v>0</v>
      </c>
      <c r="K221" s="27">
        <f t="shared" si="11"/>
        <v>0</v>
      </c>
    </row>
    <row r="222" spans="1:11" ht="25.5" customHeight="1">
      <c r="A222" s="54">
        <v>24</v>
      </c>
      <c r="B222" s="42" t="s">
        <v>201</v>
      </c>
      <c r="C222" s="16" t="s">
        <v>260</v>
      </c>
      <c r="D222" s="59">
        <v>1</v>
      </c>
      <c r="E222" s="98"/>
      <c r="F222" s="98"/>
      <c r="G222" s="46"/>
      <c r="H222" s="18">
        <f t="shared" si="9"/>
        <v>0</v>
      </c>
      <c r="I222" s="19"/>
      <c r="J222" s="18">
        <f t="shared" si="10"/>
        <v>0</v>
      </c>
      <c r="K222" s="27">
        <f t="shared" si="11"/>
        <v>0</v>
      </c>
    </row>
    <row r="223" spans="1:11" ht="31.5" customHeight="1">
      <c r="A223" s="54">
        <v>25</v>
      </c>
      <c r="B223" s="42" t="s">
        <v>202</v>
      </c>
      <c r="C223" s="16" t="s">
        <v>260</v>
      </c>
      <c r="D223" s="59">
        <v>1</v>
      </c>
      <c r="E223" s="98"/>
      <c r="F223" s="98"/>
      <c r="G223" s="46"/>
      <c r="H223" s="18">
        <f t="shared" si="9"/>
        <v>0</v>
      </c>
      <c r="I223" s="19"/>
      <c r="J223" s="18">
        <f t="shared" si="10"/>
        <v>0</v>
      </c>
      <c r="K223" s="27">
        <f t="shared" si="11"/>
        <v>0</v>
      </c>
    </row>
    <row r="224" spans="1:11" ht="32.25" customHeight="1" thickBot="1">
      <c r="A224" s="63">
        <v>26</v>
      </c>
      <c r="B224" s="43" t="s">
        <v>203</v>
      </c>
      <c r="C224" s="31" t="s">
        <v>260</v>
      </c>
      <c r="D224" s="56">
        <v>1</v>
      </c>
      <c r="E224" s="99"/>
      <c r="F224" s="99"/>
      <c r="G224" s="68"/>
      <c r="H224" s="66">
        <f t="shared" si="9"/>
        <v>0</v>
      </c>
      <c r="I224" s="29"/>
      <c r="J224" s="66">
        <f t="shared" si="10"/>
        <v>0</v>
      </c>
      <c r="K224" s="67">
        <f t="shared" si="11"/>
        <v>0</v>
      </c>
    </row>
    <row r="225" spans="2:11" ht="15.75" thickBot="1">
      <c r="B225" s="9"/>
      <c r="C225" s="5"/>
      <c r="D225" s="5"/>
      <c r="E225" s="5"/>
      <c r="F225" s="5"/>
      <c r="G225" s="52"/>
      <c r="H225" s="5"/>
      <c r="I225" s="47" t="s">
        <v>9</v>
      </c>
      <c r="J225" s="69">
        <f>SUM(J199:J224)</f>
        <v>0</v>
      </c>
      <c r="K225" s="48">
        <f>SUM(K199:K224)</f>
        <v>0</v>
      </c>
    </row>
    <row r="226" spans="1:11" ht="15">
      <c r="A226" s="3" t="s">
        <v>10</v>
      </c>
      <c r="B226" s="9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5">
      <c r="A227" s="3" t="s">
        <v>11</v>
      </c>
      <c r="B227" s="9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5">
      <c r="B228" s="9"/>
      <c r="C228" s="5"/>
      <c r="D228" s="5"/>
      <c r="E228" s="5"/>
      <c r="F228" s="5"/>
      <c r="G228" s="5"/>
      <c r="H228" s="5"/>
      <c r="I228" s="5"/>
      <c r="J228" s="5"/>
      <c r="K228" s="5"/>
    </row>
    <row r="229" ht="15.75" thickBot="1">
      <c r="A229" s="14" t="s">
        <v>204</v>
      </c>
    </row>
    <row r="230" spans="1:11" ht="32.25" customHeight="1" thickBot="1">
      <c r="A230" s="32" t="s">
        <v>0</v>
      </c>
      <c r="B230" s="33" t="s">
        <v>1</v>
      </c>
      <c r="C230" s="34" t="s">
        <v>2</v>
      </c>
      <c r="D230" s="34" t="s">
        <v>13</v>
      </c>
      <c r="E230" s="34" t="s">
        <v>3</v>
      </c>
      <c r="F230" s="34" t="s">
        <v>14</v>
      </c>
      <c r="G230" s="34" t="s">
        <v>4</v>
      </c>
      <c r="H230" s="34" t="s">
        <v>5</v>
      </c>
      <c r="I230" s="34" t="s">
        <v>6</v>
      </c>
      <c r="J230" s="34" t="s">
        <v>7</v>
      </c>
      <c r="K230" s="35" t="s">
        <v>8</v>
      </c>
    </row>
    <row r="231" spans="1:11" ht="35.25" customHeight="1">
      <c r="A231" s="21">
        <v>1</v>
      </c>
      <c r="B231" s="41" t="s">
        <v>205</v>
      </c>
      <c r="C231" s="22" t="s">
        <v>260</v>
      </c>
      <c r="D231" s="60">
        <v>20</v>
      </c>
      <c r="E231" s="60"/>
      <c r="F231" s="22"/>
      <c r="G231" s="23"/>
      <c r="H231" s="24">
        <f>G231*I231+G231</f>
        <v>0</v>
      </c>
      <c r="I231" s="25"/>
      <c r="J231" s="24">
        <f>G231*D231</f>
        <v>0</v>
      </c>
      <c r="K231" s="26">
        <f>J231*I231+J231</f>
        <v>0</v>
      </c>
    </row>
    <row r="232" spans="1:11" ht="35.25" customHeight="1">
      <c r="A232" s="54">
        <v>2</v>
      </c>
      <c r="B232" s="42" t="s">
        <v>206</v>
      </c>
      <c r="C232" s="16" t="s">
        <v>260</v>
      </c>
      <c r="D232" s="59">
        <v>20</v>
      </c>
      <c r="E232" s="59"/>
      <c r="F232" s="59"/>
      <c r="G232" s="17"/>
      <c r="H232" s="18">
        <f aca="true" t="shared" si="12" ref="H232:H238">G232*I232+G232</f>
        <v>0</v>
      </c>
      <c r="I232" s="19"/>
      <c r="J232" s="18">
        <f aca="true" t="shared" si="13" ref="J232:J238">G232*D232</f>
        <v>0</v>
      </c>
      <c r="K232" s="27">
        <f aca="true" t="shared" si="14" ref="K232:K238">J232*I232+J232</f>
        <v>0</v>
      </c>
    </row>
    <row r="233" spans="1:11" ht="31.5" customHeight="1">
      <c r="A233" s="54">
        <v>3</v>
      </c>
      <c r="B233" s="42" t="s">
        <v>207</v>
      </c>
      <c r="C233" s="15" t="s">
        <v>260</v>
      </c>
      <c r="D233" s="15">
        <v>20</v>
      </c>
      <c r="E233" s="59"/>
      <c r="F233" s="20"/>
      <c r="G233" s="17"/>
      <c r="H233" s="18">
        <f t="shared" si="12"/>
        <v>0</v>
      </c>
      <c r="I233" s="19"/>
      <c r="J233" s="18">
        <f t="shared" si="13"/>
        <v>0</v>
      </c>
      <c r="K233" s="27">
        <f t="shared" si="14"/>
        <v>0</v>
      </c>
    </row>
    <row r="234" spans="1:11" ht="29.25" customHeight="1">
      <c r="A234" s="54">
        <v>4</v>
      </c>
      <c r="B234" s="42" t="s">
        <v>208</v>
      </c>
      <c r="C234" s="15" t="s">
        <v>260</v>
      </c>
      <c r="D234" s="15">
        <v>10</v>
      </c>
      <c r="E234" s="59"/>
      <c r="F234" s="59"/>
      <c r="G234" s="17"/>
      <c r="H234" s="18">
        <f t="shared" si="12"/>
        <v>0</v>
      </c>
      <c r="I234" s="19"/>
      <c r="J234" s="18">
        <f t="shared" si="13"/>
        <v>0</v>
      </c>
      <c r="K234" s="27">
        <f t="shared" si="14"/>
        <v>0</v>
      </c>
    </row>
    <row r="235" spans="1:11" ht="34.5" customHeight="1">
      <c r="A235" s="54">
        <v>5</v>
      </c>
      <c r="B235" s="42" t="s">
        <v>209</v>
      </c>
      <c r="C235" s="15" t="s">
        <v>260</v>
      </c>
      <c r="D235" s="15">
        <v>5</v>
      </c>
      <c r="E235" s="59"/>
      <c r="F235" s="59"/>
      <c r="G235" s="17"/>
      <c r="H235" s="18">
        <f t="shared" si="12"/>
        <v>0</v>
      </c>
      <c r="I235" s="19"/>
      <c r="J235" s="18">
        <f t="shared" si="13"/>
        <v>0</v>
      </c>
      <c r="K235" s="27">
        <f t="shared" si="14"/>
        <v>0</v>
      </c>
    </row>
    <row r="236" spans="1:11" ht="34.5" customHeight="1">
      <c r="A236" s="54">
        <v>6</v>
      </c>
      <c r="B236" s="42" t="s">
        <v>210</v>
      </c>
      <c r="C236" s="15" t="s">
        <v>260</v>
      </c>
      <c r="D236" s="15">
        <v>5</v>
      </c>
      <c r="E236" s="59"/>
      <c r="F236" s="59"/>
      <c r="G236" s="17"/>
      <c r="H236" s="18">
        <f t="shared" si="12"/>
        <v>0</v>
      </c>
      <c r="I236" s="19"/>
      <c r="J236" s="18">
        <f t="shared" si="13"/>
        <v>0</v>
      </c>
      <c r="K236" s="27">
        <f t="shared" si="14"/>
        <v>0</v>
      </c>
    </row>
    <row r="237" spans="1:11" ht="31.5" customHeight="1">
      <c r="A237" s="54">
        <v>7</v>
      </c>
      <c r="B237" s="42" t="s">
        <v>211</v>
      </c>
      <c r="C237" s="15" t="s">
        <v>260</v>
      </c>
      <c r="D237" s="15">
        <v>5</v>
      </c>
      <c r="E237" s="59"/>
      <c r="F237" s="59"/>
      <c r="G237" s="17"/>
      <c r="H237" s="18">
        <f t="shared" si="12"/>
        <v>0</v>
      </c>
      <c r="I237" s="19"/>
      <c r="J237" s="18">
        <f t="shared" si="13"/>
        <v>0</v>
      </c>
      <c r="K237" s="27">
        <f t="shared" si="14"/>
        <v>0</v>
      </c>
    </row>
    <row r="238" spans="1:11" ht="30.75" customHeight="1" thickBot="1">
      <c r="A238" s="63">
        <v>8</v>
      </c>
      <c r="B238" s="43" t="s">
        <v>212</v>
      </c>
      <c r="C238" s="70" t="s">
        <v>260</v>
      </c>
      <c r="D238" s="70">
        <v>5</v>
      </c>
      <c r="E238" s="56"/>
      <c r="F238" s="56"/>
      <c r="G238" s="28"/>
      <c r="H238" s="66">
        <f t="shared" si="12"/>
        <v>0</v>
      </c>
      <c r="I238" s="29"/>
      <c r="J238" s="66">
        <f t="shared" si="13"/>
        <v>0</v>
      </c>
      <c r="K238" s="67">
        <f t="shared" si="14"/>
        <v>0</v>
      </c>
    </row>
    <row r="239" spans="1:11" ht="15.75" thickBot="1">
      <c r="A239" s="8"/>
      <c r="B239" s="9"/>
      <c r="C239" s="5"/>
      <c r="D239" s="5"/>
      <c r="E239" s="5"/>
      <c r="F239" s="5"/>
      <c r="G239" s="5"/>
      <c r="H239" s="5"/>
      <c r="I239" s="10" t="s">
        <v>9</v>
      </c>
      <c r="J239" s="11">
        <f>SUM(J231:J238)</f>
        <v>0</v>
      </c>
      <c r="K239" s="12">
        <f>SUM(K231:K238)</f>
        <v>0</v>
      </c>
    </row>
    <row r="240" spans="1:11" ht="15">
      <c r="A240" s="3" t="s">
        <v>10</v>
      </c>
      <c r="B240" s="9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5">
      <c r="A241" s="3" t="s">
        <v>11</v>
      </c>
      <c r="B241" s="9"/>
      <c r="C241" s="5"/>
      <c r="D241" s="5"/>
      <c r="E241" s="5"/>
      <c r="F241" s="5"/>
      <c r="G241" s="5"/>
      <c r="H241" s="5"/>
      <c r="I241" s="5"/>
      <c r="J241" s="5"/>
      <c r="K241" s="5"/>
    </row>
    <row r="243" ht="15.75" thickBot="1">
      <c r="A243" s="30" t="s">
        <v>213</v>
      </c>
    </row>
    <row r="244" spans="1:11" ht="26.25" customHeight="1" thickBot="1">
      <c r="A244" s="32" t="s">
        <v>0</v>
      </c>
      <c r="B244" s="33" t="s">
        <v>1</v>
      </c>
      <c r="C244" s="34" t="s">
        <v>2</v>
      </c>
      <c r="D244" s="34" t="s">
        <v>13</v>
      </c>
      <c r="E244" s="34" t="s">
        <v>3</v>
      </c>
      <c r="F244" s="34" t="s">
        <v>14</v>
      </c>
      <c r="G244" s="34" t="s">
        <v>4</v>
      </c>
      <c r="H244" s="34" t="s">
        <v>5</v>
      </c>
      <c r="I244" s="34" t="s">
        <v>6</v>
      </c>
      <c r="J244" s="34" t="s">
        <v>7</v>
      </c>
      <c r="K244" s="35" t="s">
        <v>8</v>
      </c>
    </row>
    <row r="245" spans="1:11" ht="29.25" customHeight="1">
      <c r="A245" s="21">
        <v>1</v>
      </c>
      <c r="B245" s="41" t="s">
        <v>214</v>
      </c>
      <c r="C245" s="22" t="s">
        <v>260</v>
      </c>
      <c r="D245" s="60">
        <v>2</v>
      </c>
      <c r="E245" s="60"/>
      <c r="F245" s="60"/>
      <c r="G245" s="23"/>
      <c r="H245" s="24">
        <f>G245*I245+G245</f>
        <v>0</v>
      </c>
      <c r="I245" s="25"/>
      <c r="J245" s="24">
        <f>G245*D245</f>
        <v>0</v>
      </c>
      <c r="K245" s="26">
        <f>J245*I245+J245</f>
        <v>0</v>
      </c>
    </row>
    <row r="246" spans="1:11" ht="27.75" customHeight="1">
      <c r="A246" s="54">
        <v>2</v>
      </c>
      <c r="B246" s="42" t="s">
        <v>215</v>
      </c>
      <c r="C246" s="16" t="s">
        <v>260</v>
      </c>
      <c r="D246" s="59">
        <v>1</v>
      </c>
      <c r="E246" s="59"/>
      <c r="F246" s="16"/>
      <c r="G246" s="17"/>
      <c r="H246" s="18">
        <f aca="true" t="shared" si="15" ref="H246:H256">G246*I246+G246</f>
        <v>0</v>
      </c>
      <c r="I246" s="19"/>
      <c r="J246" s="18">
        <f aca="true" t="shared" si="16" ref="J246:J256">G246*D246</f>
        <v>0</v>
      </c>
      <c r="K246" s="27">
        <f aca="true" t="shared" si="17" ref="K246:K256">J246*I246+J246</f>
        <v>0</v>
      </c>
    </row>
    <row r="247" spans="1:11" ht="27.75" customHeight="1">
      <c r="A247" s="54">
        <v>3</v>
      </c>
      <c r="B247" s="42" t="s">
        <v>216</v>
      </c>
      <c r="C247" s="16" t="s">
        <v>260</v>
      </c>
      <c r="D247" s="59">
        <v>2</v>
      </c>
      <c r="E247" s="59"/>
      <c r="F247" s="59"/>
      <c r="G247" s="17"/>
      <c r="H247" s="18">
        <f t="shared" si="15"/>
        <v>0</v>
      </c>
      <c r="I247" s="19"/>
      <c r="J247" s="18">
        <f t="shared" si="16"/>
        <v>0</v>
      </c>
      <c r="K247" s="27">
        <f t="shared" si="17"/>
        <v>0</v>
      </c>
    </row>
    <row r="248" spans="1:11" ht="27.75" customHeight="1">
      <c r="A248" s="54">
        <v>4</v>
      </c>
      <c r="B248" s="42" t="s">
        <v>217</v>
      </c>
      <c r="C248" s="15" t="s">
        <v>260</v>
      </c>
      <c r="D248" s="15">
        <v>2</v>
      </c>
      <c r="E248" s="59"/>
      <c r="F248" s="20"/>
      <c r="G248" s="17"/>
      <c r="H248" s="18">
        <f t="shared" si="15"/>
        <v>0</v>
      </c>
      <c r="I248" s="19"/>
      <c r="J248" s="18">
        <f t="shared" si="16"/>
        <v>0</v>
      </c>
      <c r="K248" s="27">
        <f t="shared" si="17"/>
        <v>0</v>
      </c>
    </row>
    <row r="249" spans="1:11" ht="20.25" customHeight="1">
      <c r="A249" s="54">
        <v>5</v>
      </c>
      <c r="B249" s="42" t="s">
        <v>218</v>
      </c>
      <c r="C249" s="15" t="s">
        <v>260</v>
      </c>
      <c r="D249" s="15">
        <v>2</v>
      </c>
      <c r="E249" s="59"/>
      <c r="F249" s="59"/>
      <c r="G249" s="17"/>
      <c r="H249" s="18">
        <f t="shared" si="15"/>
        <v>0</v>
      </c>
      <c r="I249" s="19"/>
      <c r="J249" s="18">
        <f t="shared" si="16"/>
        <v>0</v>
      </c>
      <c r="K249" s="27">
        <f t="shared" si="17"/>
        <v>0</v>
      </c>
    </row>
    <row r="250" spans="1:11" ht="27.75" customHeight="1">
      <c r="A250" s="54">
        <v>6</v>
      </c>
      <c r="B250" s="42" t="s">
        <v>219</v>
      </c>
      <c r="C250" s="15" t="s">
        <v>260</v>
      </c>
      <c r="D250" s="15">
        <v>1</v>
      </c>
      <c r="E250" s="59"/>
      <c r="F250" s="15"/>
      <c r="G250" s="17"/>
      <c r="H250" s="18">
        <f t="shared" si="15"/>
        <v>0</v>
      </c>
      <c r="I250" s="19"/>
      <c r="J250" s="18">
        <f t="shared" si="16"/>
        <v>0</v>
      </c>
      <c r="K250" s="27">
        <f t="shared" si="17"/>
        <v>0</v>
      </c>
    </row>
    <row r="251" spans="1:11" ht="31.5" customHeight="1">
      <c r="A251" s="54">
        <v>7</v>
      </c>
      <c r="B251" s="42" t="s">
        <v>220</v>
      </c>
      <c r="C251" s="15" t="s">
        <v>260</v>
      </c>
      <c r="D251" s="15">
        <v>1</v>
      </c>
      <c r="E251" s="59"/>
      <c r="F251" s="15"/>
      <c r="G251" s="17"/>
      <c r="H251" s="18">
        <f t="shared" si="15"/>
        <v>0</v>
      </c>
      <c r="I251" s="19"/>
      <c r="J251" s="18">
        <f t="shared" si="16"/>
        <v>0</v>
      </c>
      <c r="K251" s="27">
        <f t="shared" si="17"/>
        <v>0</v>
      </c>
    </row>
    <row r="252" spans="1:11" ht="27.75" customHeight="1">
      <c r="A252" s="54">
        <v>8</v>
      </c>
      <c r="B252" s="42" t="s">
        <v>221</v>
      </c>
      <c r="C252" s="15" t="s">
        <v>260</v>
      </c>
      <c r="D252" s="15">
        <v>1</v>
      </c>
      <c r="E252" s="59"/>
      <c r="F252" s="15"/>
      <c r="G252" s="17"/>
      <c r="H252" s="18">
        <f t="shared" si="15"/>
        <v>0</v>
      </c>
      <c r="I252" s="19"/>
      <c r="J252" s="18">
        <f t="shared" si="16"/>
        <v>0</v>
      </c>
      <c r="K252" s="27">
        <f t="shared" si="17"/>
        <v>0</v>
      </c>
    </row>
    <row r="253" spans="1:11" ht="27.75" customHeight="1">
      <c r="A253" s="54">
        <v>9</v>
      </c>
      <c r="B253" s="42" t="s">
        <v>222</v>
      </c>
      <c r="C253" s="15" t="s">
        <v>260</v>
      </c>
      <c r="D253" s="15">
        <v>1</v>
      </c>
      <c r="E253" s="59"/>
      <c r="F253" s="15"/>
      <c r="G253" s="17"/>
      <c r="H253" s="18">
        <f t="shared" si="15"/>
        <v>0</v>
      </c>
      <c r="I253" s="19"/>
      <c r="J253" s="18">
        <f t="shared" si="16"/>
        <v>0</v>
      </c>
      <c r="K253" s="27">
        <f t="shared" si="17"/>
        <v>0</v>
      </c>
    </row>
    <row r="254" spans="1:11" ht="27.75" customHeight="1">
      <c r="A254" s="54">
        <v>10</v>
      </c>
      <c r="B254" s="42" t="s">
        <v>259</v>
      </c>
      <c r="C254" s="15" t="s">
        <v>260</v>
      </c>
      <c r="D254" s="15">
        <v>1</v>
      </c>
      <c r="E254" s="59"/>
      <c r="F254" s="15"/>
      <c r="G254" s="17"/>
      <c r="H254" s="18">
        <f t="shared" si="15"/>
        <v>0</v>
      </c>
      <c r="I254" s="19"/>
      <c r="J254" s="18">
        <f t="shared" si="16"/>
        <v>0</v>
      </c>
      <c r="K254" s="27">
        <f t="shared" si="17"/>
        <v>0</v>
      </c>
    </row>
    <row r="255" spans="1:11" ht="32.25" customHeight="1">
      <c r="A255" s="54">
        <v>11</v>
      </c>
      <c r="B255" s="42" t="s">
        <v>223</v>
      </c>
      <c r="C255" s="15" t="s">
        <v>260</v>
      </c>
      <c r="D255" s="15">
        <v>1</v>
      </c>
      <c r="E255" s="59"/>
      <c r="F255" s="15"/>
      <c r="G255" s="17"/>
      <c r="H255" s="18">
        <f t="shared" si="15"/>
        <v>0</v>
      </c>
      <c r="I255" s="19"/>
      <c r="J255" s="18">
        <f t="shared" si="16"/>
        <v>0</v>
      </c>
      <c r="K255" s="27">
        <f t="shared" si="17"/>
        <v>0</v>
      </c>
    </row>
    <row r="256" spans="1:11" ht="32.25" customHeight="1" thickBot="1">
      <c r="A256" s="63">
        <v>12</v>
      </c>
      <c r="B256" s="43" t="s">
        <v>224</v>
      </c>
      <c r="C256" s="70" t="s">
        <v>260</v>
      </c>
      <c r="D256" s="70">
        <v>2</v>
      </c>
      <c r="E256" s="56"/>
      <c r="F256" s="70"/>
      <c r="G256" s="28"/>
      <c r="H256" s="66">
        <f t="shared" si="15"/>
        <v>0</v>
      </c>
      <c r="I256" s="29"/>
      <c r="J256" s="66">
        <f t="shared" si="16"/>
        <v>0</v>
      </c>
      <c r="K256" s="67">
        <f t="shared" si="17"/>
        <v>0</v>
      </c>
    </row>
    <row r="257" spans="1:11" ht="15.75" thickBot="1">
      <c r="A257" s="8"/>
      <c r="B257" s="9"/>
      <c r="C257" s="5"/>
      <c r="D257" s="5"/>
      <c r="E257" s="5"/>
      <c r="F257" s="5"/>
      <c r="G257" s="52"/>
      <c r="H257" s="5"/>
      <c r="I257" s="10" t="s">
        <v>9</v>
      </c>
      <c r="J257" s="11">
        <f>SUM(J245:J256)</f>
        <v>0</v>
      </c>
      <c r="K257" s="12">
        <f>SUM(K245:K256)</f>
        <v>0</v>
      </c>
    </row>
    <row r="258" spans="1:11" ht="15">
      <c r="A258" s="3" t="s">
        <v>10</v>
      </c>
      <c r="B258" s="9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5">
      <c r="A259" s="3" t="s">
        <v>11</v>
      </c>
      <c r="B259" s="9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5">
      <c r="A260" s="3"/>
      <c r="B260" s="9"/>
      <c r="C260" s="5"/>
      <c r="D260" s="5"/>
      <c r="E260" s="5"/>
      <c r="F260" s="5"/>
      <c r="G260" s="5"/>
      <c r="H260" s="5"/>
      <c r="I260" s="5"/>
      <c r="J260" s="5"/>
      <c r="K260" s="5"/>
    </row>
    <row r="261" ht="15.75" thickBot="1">
      <c r="A261" s="30" t="s">
        <v>225</v>
      </c>
    </row>
    <row r="262" spans="1:11" ht="33" customHeight="1" thickBot="1">
      <c r="A262" s="32" t="s">
        <v>0</v>
      </c>
      <c r="B262" s="33" t="s">
        <v>1</v>
      </c>
      <c r="C262" s="34" t="s">
        <v>2</v>
      </c>
      <c r="D262" s="34" t="s">
        <v>13</v>
      </c>
      <c r="E262" s="34" t="s">
        <v>3</v>
      </c>
      <c r="F262" s="34" t="s">
        <v>14</v>
      </c>
      <c r="G262" s="34" t="s">
        <v>4</v>
      </c>
      <c r="H262" s="34" t="s">
        <v>5</v>
      </c>
      <c r="I262" s="34" t="s">
        <v>6</v>
      </c>
      <c r="J262" s="34" t="s">
        <v>7</v>
      </c>
      <c r="K262" s="35" t="s">
        <v>8</v>
      </c>
    </row>
    <row r="263" spans="1:11" ht="31.5" customHeight="1">
      <c r="A263" s="21">
        <v>1</v>
      </c>
      <c r="B263" s="41" t="s">
        <v>264</v>
      </c>
      <c r="C263" s="22" t="s">
        <v>260</v>
      </c>
      <c r="D263" s="60">
        <v>1</v>
      </c>
      <c r="E263" s="60"/>
      <c r="F263" s="60"/>
      <c r="G263" s="53"/>
      <c r="H263" s="24">
        <f>G263*I263+G263</f>
        <v>0</v>
      </c>
      <c r="I263" s="25"/>
      <c r="J263" s="24">
        <f>G263*D263</f>
        <v>0</v>
      </c>
      <c r="K263" s="26">
        <f>J263*I263+J263</f>
        <v>0</v>
      </c>
    </row>
    <row r="264" spans="1:11" ht="27.75" customHeight="1">
      <c r="A264" s="54">
        <v>2</v>
      </c>
      <c r="B264" s="42" t="s">
        <v>265</v>
      </c>
      <c r="C264" s="16" t="s">
        <v>260</v>
      </c>
      <c r="D264" s="59">
        <v>2</v>
      </c>
      <c r="E264" s="59"/>
      <c r="F264" s="59"/>
      <c r="G264" s="46"/>
      <c r="H264" s="18">
        <f aca="true" t="shared" si="18" ref="H264:H272">G264*I264+G264</f>
        <v>0</v>
      </c>
      <c r="I264" s="19"/>
      <c r="J264" s="18">
        <f aca="true" t="shared" si="19" ref="J264:J272">G264*D264</f>
        <v>0</v>
      </c>
      <c r="K264" s="27">
        <f aca="true" t="shared" si="20" ref="K264:K272">J264*I264+J264</f>
        <v>0</v>
      </c>
    </row>
    <row r="265" spans="1:11" ht="27.75" customHeight="1">
      <c r="A265" s="54">
        <v>3</v>
      </c>
      <c r="B265" s="42" t="s">
        <v>266</v>
      </c>
      <c r="C265" s="16" t="s">
        <v>260</v>
      </c>
      <c r="D265" s="59">
        <v>1</v>
      </c>
      <c r="E265" s="59"/>
      <c r="F265" s="59"/>
      <c r="G265" s="46"/>
      <c r="H265" s="18">
        <f t="shared" si="18"/>
        <v>0</v>
      </c>
      <c r="I265" s="19"/>
      <c r="J265" s="18">
        <f t="shared" si="19"/>
        <v>0</v>
      </c>
      <c r="K265" s="27">
        <f t="shared" si="20"/>
        <v>0</v>
      </c>
    </row>
    <row r="266" spans="1:11" ht="27.75" customHeight="1">
      <c r="A266" s="54">
        <v>4</v>
      </c>
      <c r="B266" s="42" t="s">
        <v>267</v>
      </c>
      <c r="C266" s="16" t="s">
        <v>260</v>
      </c>
      <c r="D266" s="59">
        <v>2</v>
      </c>
      <c r="E266" s="59"/>
      <c r="F266" s="16"/>
      <c r="G266" s="46"/>
      <c r="H266" s="18">
        <f t="shared" si="18"/>
        <v>0</v>
      </c>
      <c r="I266" s="19"/>
      <c r="J266" s="18">
        <f t="shared" si="19"/>
        <v>0</v>
      </c>
      <c r="K266" s="27">
        <f t="shared" si="20"/>
        <v>0</v>
      </c>
    </row>
    <row r="267" spans="1:11" ht="33.75" customHeight="1">
      <c r="A267" s="54">
        <v>5</v>
      </c>
      <c r="B267" s="42" t="s">
        <v>268</v>
      </c>
      <c r="C267" s="16" t="s">
        <v>260</v>
      </c>
      <c r="D267" s="59">
        <v>1</v>
      </c>
      <c r="E267" s="59"/>
      <c r="F267" s="16"/>
      <c r="G267" s="46"/>
      <c r="H267" s="18">
        <f t="shared" si="18"/>
        <v>0</v>
      </c>
      <c r="I267" s="19"/>
      <c r="J267" s="18">
        <f t="shared" si="19"/>
        <v>0</v>
      </c>
      <c r="K267" s="27">
        <f t="shared" si="20"/>
        <v>0</v>
      </c>
    </row>
    <row r="268" spans="1:11" ht="27.75" customHeight="1">
      <c r="A268" s="54">
        <v>6</v>
      </c>
      <c r="B268" s="42" t="s">
        <v>269</v>
      </c>
      <c r="C268" s="16" t="s">
        <v>260</v>
      </c>
      <c r="D268" s="59">
        <v>1</v>
      </c>
      <c r="E268" s="59"/>
      <c r="F268" s="16"/>
      <c r="G268" s="46"/>
      <c r="H268" s="18">
        <f t="shared" si="18"/>
        <v>0</v>
      </c>
      <c r="I268" s="19"/>
      <c r="J268" s="18">
        <f t="shared" si="19"/>
        <v>0</v>
      </c>
      <c r="K268" s="27">
        <f t="shared" si="20"/>
        <v>0</v>
      </c>
    </row>
    <row r="269" spans="1:11" ht="27.75" customHeight="1">
      <c r="A269" s="54">
        <v>7</v>
      </c>
      <c r="B269" s="42" t="s">
        <v>270</v>
      </c>
      <c r="C269" s="16" t="s">
        <v>260</v>
      </c>
      <c r="D269" s="59">
        <v>1</v>
      </c>
      <c r="E269" s="59"/>
      <c r="F269" s="16"/>
      <c r="G269" s="46"/>
      <c r="H269" s="18">
        <f t="shared" si="18"/>
        <v>0</v>
      </c>
      <c r="I269" s="19"/>
      <c r="J269" s="18">
        <f t="shared" si="19"/>
        <v>0</v>
      </c>
      <c r="K269" s="27">
        <f t="shared" si="20"/>
        <v>0</v>
      </c>
    </row>
    <row r="270" spans="1:11" ht="27.75" customHeight="1">
      <c r="A270" s="54">
        <v>8</v>
      </c>
      <c r="B270" s="42" t="s">
        <v>271</v>
      </c>
      <c r="C270" s="16" t="s">
        <v>260</v>
      </c>
      <c r="D270" s="59">
        <v>1</v>
      </c>
      <c r="E270" s="59"/>
      <c r="F270" s="16"/>
      <c r="G270" s="46"/>
      <c r="H270" s="18">
        <f t="shared" si="18"/>
        <v>0</v>
      </c>
      <c r="I270" s="19"/>
      <c r="J270" s="18">
        <f t="shared" si="19"/>
        <v>0</v>
      </c>
      <c r="K270" s="27">
        <f t="shared" si="20"/>
        <v>0</v>
      </c>
    </row>
    <row r="271" spans="1:11" ht="28.5" customHeight="1">
      <c r="A271" s="54">
        <v>9</v>
      </c>
      <c r="B271" s="42" t="s">
        <v>272</v>
      </c>
      <c r="C271" s="16" t="s">
        <v>260</v>
      </c>
      <c r="D271" s="59">
        <v>1</v>
      </c>
      <c r="E271" s="59"/>
      <c r="F271" s="16"/>
      <c r="G271" s="46"/>
      <c r="H271" s="18">
        <f t="shared" si="18"/>
        <v>0</v>
      </c>
      <c r="I271" s="19"/>
      <c r="J271" s="18">
        <f t="shared" si="19"/>
        <v>0</v>
      </c>
      <c r="K271" s="27">
        <f t="shared" si="20"/>
        <v>0</v>
      </c>
    </row>
    <row r="272" spans="1:11" ht="26.25" customHeight="1" thickBot="1">
      <c r="A272" s="63">
        <v>10</v>
      </c>
      <c r="B272" s="43" t="s">
        <v>273</v>
      </c>
      <c r="C272" s="31" t="s">
        <v>260</v>
      </c>
      <c r="D272" s="56">
        <v>1</v>
      </c>
      <c r="E272" s="56"/>
      <c r="F272" s="31"/>
      <c r="G272" s="68"/>
      <c r="H272" s="66">
        <f t="shared" si="18"/>
        <v>0</v>
      </c>
      <c r="I272" s="29"/>
      <c r="J272" s="66">
        <f t="shared" si="19"/>
        <v>0</v>
      </c>
      <c r="K272" s="67">
        <f t="shared" si="20"/>
        <v>0</v>
      </c>
    </row>
    <row r="273" spans="1:11" ht="15.75" thickBot="1">
      <c r="A273" s="8"/>
      <c r="B273" s="9"/>
      <c r="C273" s="5"/>
      <c r="D273" s="5"/>
      <c r="E273" s="5"/>
      <c r="F273" s="5"/>
      <c r="G273" s="52"/>
      <c r="H273" s="5"/>
      <c r="I273" s="71" t="s">
        <v>9</v>
      </c>
      <c r="J273" s="72">
        <f>SUM(J263:J272)</f>
        <v>0</v>
      </c>
      <c r="K273" s="40">
        <f>SUM(K263:K272)</f>
        <v>0</v>
      </c>
    </row>
    <row r="274" spans="1:11" ht="15">
      <c r="A274" s="3" t="s">
        <v>10</v>
      </c>
      <c r="B274" s="9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5">
      <c r="A275" s="3" t="s">
        <v>11</v>
      </c>
      <c r="B275" s="9"/>
      <c r="C275" s="5"/>
      <c r="D275" s="5"/>
      <c r="E275" s="5"/>
      <c r="F275" s="5"/>
      <c r="G275" s="5"/>
      <c r="H275" s="5"/>
      <c r="I275" s="5"/>
      <c r="J275" s="5"/>
      <c r="K275" s="5"/>
    </row>
    <row r="277" ht="15.75" thickBot="1">
      <c r="A277" s="30" t="s">
        <v>226</v>
      </c>
    </row>
    <row r="278" spans="1:11" ht="30" customHeight="1" thickBot="1">
      <c r="A278" s="32" t="s">
        <v>0</v>
      </c>
      <c r="B278" s="33" t="s">
        <v>1</v>
      </c>
      <c r="C278" s="34" t="s">
        <v>2</v>
      </c>
      <c r="D278" s="34" t="s">
        <v>13</v>
      </c>
      <c r="E278" s="34" t="s">
        <v>3</v>
      </c>
      <c r="F278" s="34" t="s">
        <v>14</v>
      </c>
      <c r="G278" s="34" t="s">
        <v>4</v>
      </c>
      <c r="H278" s="34" t="s">
        <v>5</v>
      </c>
      <c r="I278" s="34" t="s">
        <v>6</v>
      </c>
      <c r="J278" s="34" t="s">
        <v>7</v>
      </c>
      <c r="K278" s="35" t="s">
        <v>8</v>
      </c>
    </row>
    <row r="279" spans="1:11" ht="27.75" customHeight="1">
      <c r="A279" s="21">
        <v>1</v>
      </c>
      <c r="B279" s="41" t="s">
        <v>274</v>
      </c>
      <c r="C279" s="22" t="s">
        <v>260</v>
      </c>
      <c r="D279" s="60">
        <v>5</v>
      </c>
      <c r="E279" s="60"/>
      <c r="F279" s="22"/>
      <c r="G279" s="23"/>
      <c r="H279" s="24">
        <f>G279*I279+G279</f>
        <v>0</v>
      </c>
      <c r="I279" s="25"/>
      <c r="J279" s="24">
        <f>G279*D279</f>
        <v>0</v>
      </c>
      <c r="K279" s="26">
        <f>J279*I279+J279</f>
        <v>0</v>
      </c>
    </row>
    <row r="280" spans="1:11" ht="28.5" customHeight="1">
      <c r="A280" s="54">
        <v>2</v>
      </c>
      <c r="B280" s="42" t="s">
        <v>275</v>
      </c>
      <c r="C280" s="16" t="s">
        <v>260</v>
      </c>
      <c r="D280" s="59">
        <v>15</v>
      </c>
      <c r="E280" s="59"/>
      <c r="F280" s="16"/>
      <c r="G280" s="17"/>
      <c r="H280" s="18">
        <f aca="true" t="shared" si="21" ref="H280:H286">G280*I280+G280</f>
        <v>0</v>
      </c>
      <c r="I280" s="19"/>
      <c r="J280" s="18">
        <f aca="true" t="shared" si="22" ref="J280:J286">G280*D280</f>
        <v>0</v>
      </c>
      <c r="K280" s="27">
        <f aca="true" t="shared" si="23" ref="K280:K286">J280*I280+J280</f>
        <v>0</v>
      </c>
    </row>
    <row r="281" spans="1:11" ht="27.75" customHeight="1">
      <c r="A281" s="54">
        <v>3</v>
      </c>
      <c r="B281" s="42" t="s">
        <v>276</v>
      </c>
      <c r="C281" s="16" t="s">
        <v>260</v>
      </c>
      <c r="D281" s="59">
        <v>11</v>
      </c>
      <c r="E281" s="59"/>
      <c r="F281" s="16"/>
      <c r="G281" s="17"/>
      <c r="H281" s="18">
        <f t="shared" si="21"/>
        <v>0</v>
      </c>
      <c r="I281" s="19"/>
      <c r="J281" s="18">
        <f t="shared" si="22"/>
        <v>0</v>
      </c>
      <c r="K281" s="27">
        <f t="shared" si="23"/>
        <v>0</v>
      </c>
    </row>
    <row r="282" spans="1:11" ht="27.75" customHeight="1">
      <c r="A282" s="54">
        <v>4</v>
      </c>
      <c r="B282" s="42" t="s">
        <v>277</v>
      </c>
      <c r="C282" s="16" t="s">
        <v>260</v>
      </c>
      <c r="D282" s="59">
        <v>30</v>
      </c>
      <c r="E282" s="59"/>
      <c r="F282" s="16"/>
      <c r="G282" s="17"/>
      <c r="H282" s="18">
        <f t="shared" si="21"/>
        <v>0</v>
      </c>
      <c r="I282" s="19"/>
      <c r="J282" s="18">
        <f t="shared" si="22"/>
        <v>0</v>
      </c>
      <c r="K282" s="27">
        <f t="shared" si="23"/>
        <v>0</v>
      </c>
    </row>
    <row r="283" spans="1:11" ht="27.75" customHeight="1">
      <c r="A283" s="54">
        <v>5</v>
      </c>
      <c r="B283" s="42" t="s">
        <v>278</v>
      </c>
      <c r="C283" s="13" t="s">
        <v>260</v>
      </c>
      <c r="D283" s="59">
        <v>15</v>
      </c>
      <c r="E283" s="59"/>
      <c r="F283" s="16"/>
      <c r="G283" s="17"/>
      <c r="H283" s="18">
        <f t="shared" si="21"/>
        <v>0</v>
      </c>
      <c r="I283" s="19"/>
      <c r="J283" s="18">
        <f t="shared" si="22"/>
        <v>0</v>
      </c>
      <c r="K283" s="27">
        <f t="shared" si="23"/>
        <v>0</v>
      </c>
    </row>
    <row r="284" spans="1:11" ht="27.75" customHeight="1">
      <c r="A284" s="54">
        <v>6</v>
      </c>
      <c r="B284" s="42" t="s">
        <v>279</v>
      </c>
      <c r="C284" s="16" t="s">
        <v>260</v>
      </c>
      <c r="D284" s="59">
        <v>5</v>
      </c>
      <c r="E284" s="59"/>
      <c r="F284" s="16"/>
      <c r="G284" s="17"/>
      <c r="H284" s="18">
        <f t="shared" si="21"/>
        <v>0</v>
      </c>
      <c r="I284" s="19"/>
      <c r="J284" s="18">
        <f t="shared" si="22"/>
        <v>0</v>
      </c>
      <c r="K284" s="27">
        <f t="shared" si="23"/>
        <v>0</v>
      </c>
    </row>
    <row r="285" spans="1:11" ht="30.75" customHeight="1">
      <c r="A285" s="54">
        <v>7</v>
      </c>
      <c r="B285" s="42" t="s">
        <v>280</v>
      </c>
      <c r="C285" s="16" t="s">
        <v>260</v>
      </c>
      <c r="D285" s="59">
        <v>5</v>
      </c>
      <c r="E285" s="59"/>
      <c r="F285" s="16"/>
      <c r="G285" s="17"/>
      <c r="H285" s="18">
        <f t="shared" si="21"/>
        <v>0</v>
      </c>
      <c r="I285" s="19"/>
      <c r="J285" s="18">
        <f t="shared" si="22"/>
        <v>0</v>
      </c>
      <c r="K285" s="27">
        <f t="shared" si="23"/>
        <v>0</v>
      </c>
    </row>
    <row r="286" spans="1:11" ht="27.75" customHeight="1" thickBot="1">
      <c r="A286" s="63">
        <v>8</v>
      </c>
      <c r="B286" s="43" t="s">
        <v>281</v>
      </c>
      <c r="C286" s="31" t="s">
        <v>260</v>
      </c>
      <c r="D286" s="56">
        <v>20</v>
      </c>
      <c r="E286" s="56"/>
      <c r="F286" s="31"/>
      <c r="G286" s="28"/>
      <c r="H286" s="66">
        <f t="shared" si="21"/>
        <v>0</v>
      </c>
      <c r="I286" s="29"/>
      <c r="J286" s="66">
        <f t="shared" si="22"/>
        <v>0</v>
      </c>
      <c r="K286" s="67">
        <f t="shared" si="23"/>
        <v>0</v>
      </c>
    </row>
    <row r="287" spans="1:11" ht="15.75" thickBot="1">
      <c r="A287" s="8"/>
      <c r="B287" s="9"/>
      <c r="C287" s="5"/>
      <c r="D287" s="5"/>
      <c r="E287" s="5"/>
      <c r="F287" s="5"/>
      <c r="G287" s="52"/>
      <c r="H287" s="5"/>
      <c r="I287" s="10" t="s">
        <v>9</v>
      </c>
      <c r="J287" s="11">
        <f>SUM(J279:J286)</f>
        <v>0</v>
      </c>
      <c r="K287" s="12">
        <f>SUM(K279:K286)</f>
        <v>0</v>
      </c>
    </row>
    <row r="288" spans="1:11" ht="15">
      <c r="A288" s="3" t="s">
        <v>10</v>
      </c>
      <c r="B288" s="9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5">
      <c r="A289" s="3" t="s">
        <v>11</v>
      </c>
      <c r="B289" s="9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5">
      <c r="A290" s="3"/>
      <c r="B290" s="9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5">
      <c r="A291" s="3"/>
      <c r="B291" s="9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5">
      <c r="A292" s="3"/>
      <c r="B292" s="9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5">
      <c r="A293" s="3"/>
      <c r="B293" s="9"/>
      <c r="C293" s="5"/>
      <c r="D293" s="5"/>
      <c r="E293" s="5"/>
      <c r="F293" s="5"/>
      <c r="G293" s="5"/>
      <c r="H293" s="5"/>
      <c r="I293" s="5"/>
      <c r="J293" s="5"/>
      <c r="K293" s="5"/>
    </row>
    <row r="294" ht="15.75" thickBot="1">
      <c r="A294" s="30" t="s">
        <v>227</v>
      </c>
    </row>
    <row r="295" spans="1:11" ht="31.5" customHeight="1" thickBot="1">
      <c r="A295" s="32" t="s">
        <v>0</v>
      </c>
      <c r="B295" s="33" t="s">
        <v>1</v>
      </c>
      <c r="C295" s="34" t="s">
        <v>2</v>
      </c>
      <c r="D295" s="34" t="s">
        <v>13</v>
      </c>
      <c r="E295" s="34" t="s">
        <v>3</v>
      </c>
      <c r="F295" s="34" t="s">
        <v>14</v>
      </c>
      <c r="G295" s="34" t="s">
        <v>4</v>
      </c>
      <c r="H295" s="34" t="s">
        <v>5</v>
      </c>
      <c r="I295" s="34" t="s">
        <v>6</v>
      </c>
      <c r="J295" s="34" t="s">
        <v>7</v>
      </c>
      <c r="K295" s="35" t="s">
        <v>8</v>
      </c>
    </row>
    <row r="296" spans="1:11" ht="27.75" customHeight="1">
      <c r="A296" s="73">
        <v>1</v>
      </c>
      <c r="B296" s="76" t="s">
        <v>282</v>
      </c>
      <c r="C296" s="22" t="s">
        <v>260</v>
      </c>
      <c r="D296" s="60">
        <v>2</v>
      </c>
      <c r="E296" s="37"/>
      <c r="F296" s="37"/>
      <c r="G296" s="23"/>
      <c r="H296" s="24">
        <f>G296*I296+G296</f>
        <v>0</v>
      </c>
      <c r="I296" s="25"/>
      <c r="J296" s="24">
        <f>G296*D296</f>
        <v>0</v>
      </c>
      <c r="K296" s="26">
        <f>J296*I296+J296</f>
        <v>0</v>
      </c>
    </row>
    <row r="297" spans="1:11" ht="32.25" customHeight="1">
      <c r="A297" s="74">
        <v>2</v>
      </c>
      <c r="B297" s="77" t="s">
        <v>283</v>
      </c>
      <c r="C297" s="16" t="s">
        <v>260</v>
      </c>
      <c r="D297" s="59">
        <v>2</v>
      </c>
      <c r="E297" s="36"/>
      <c r="F297" s="36"/>
      <c r="G297" s="17"/>
      <c r="H297" s="18">
        <f aca="true" t="shared" si="24" ref="H297:H310">G297*I297+G297</f>
        <v>0</v>
      </c>
      <c r="I297" s="19"/>
      <c r="J297" s="18">
        <f aca="true" t="shared" si="25" ref="J297:J310">G297*D297</f>
        <v>0</v>
      </c>
      <c r="K297" s="27">
        <f aca="true" t="shared" si="26" ref="K297:K310">J297*I297+J297</f>
        <v>0</v>
      </c>
    </row>
    <row r="298" spans="1:11" ht="26.25" customHeight="1">
      <c r="A298" s="74">
        <v>3</v>
      </c>
      <c r="B298" s="77" t="s">
        <v>284</v>
      </c>
      <c r="C298" s="16" t="s">
        <v>260</v>
      </c>
      <c r="D298" s="59">
        <v>10</v>
      </c>
      <c r="E298" s="36"/>
      <c r="F298" s="36"/>
      <c r="G298" s="17"/>
      <c r="H298" s="18">
        <f t="shared" si="24"/>
        <v>0</v>
      </c>
      <c r="I298" s="19"/>
      <c r="J298" s="18">
        <f t="shared" si="25"/>
        <v>0</v>
      </c>
      <c r="K298" s="27">
        <f t="shared" si="26"/>
        <v>0</v>
      </c>
    </row>
    <row r="299" spans="1:11" ht="29.25" customHeight="1">
      <c r="A299" s="74">
        <v>4</v>
      </c>
      <c r="B299" s="77" t="s">
        <v>285</v>
      </c>
      <c r="C299" s="16" t="s">
        <v>260</v>
      </c>
      <c r="D299" s="59">
        <v>10</v>
      </c>
      <c r="E299" s="36"/>
      <c r="F299" s="36"/>
      <c r="G299" s="17"/>
      <c r="H299" s="18">
        <f t="shared" si="24"/>
        <v>0</v>
      </c>
      <c r="I299" s="19"/>
      <c r="J299" s="18">
        <f t="shared" si="25"/>
        <v>0</v>
      </c>
      <c r="K299" s="27">
        <f t="shared" si="26"/>
        <v>0</v>
      </c>
    </row>
    <row r="300" spans="1:11" ht="27.75" customHeight="1">
      <c r="A300" s="74">
        <v>5</v>
      </c>
      <c r="B300" s="77" t="s">
        <v>286</v>
      </c>
      <c r="C300" s="16" t="s">
        <v>260</v>
      </c>
      <c r="D300" s="59">
        <v>2</v>
      </c>
      <c r="E300" s="36"/>
      <c r="F300" s="36"/>
      <c r="G300" s="17"/>
      <c r="H300" s="18">
        <f t="shared" si="24"/>
        <v>0</v>
      </c>
      <c r="I300" s="19"/>
      <c r="J300" s="18">
        <f t="shared" si="25"/>
        <v>0</v>
      </c>
      <c r="K300" s="27">
        <f t="shared" si="26"/>
        <v>0</v>
      </c>
    </row>
    <row r="301" spans="1:11" ht="28.5" customHeight="1">
      <c r="A301" s="74">
        <v>6</v>
      </c>
      <c r="B301" s="77" t="s">
        <v>287</v>
      </c>
      <c r="C301" s="16" t="s">
        <v>260</v>
      </c>
      <c r="D301" s="59">
        <v>2</v>
      </c>
      <c r="E301" s="36"/>
      <c r="F301" s="36"/>
      <c r="G301" s="17"/>
      <c r="H301" s="18">
        <f t="shared" si="24"/>
        <v>0</v>
      </c>
      <c r="I301" s="19"/>
      <c r="J301" s="18">
        <f t="shared" si="25"/>
        <v>0</v>
      </c>
      <c r="K301" s="27">
        <f t="shared" si="26"/>
        <v>0</v>
      </c>
    </row>
    <row r="302" spans="1:11" ht="16.5" customHeight="1">
      <c r="A302" s="74">
        <v>7</v>
      </c>
      <c r="B302" s="77" t="s">
        <v>228</v>
      </c>
      <c r="C302" s="13" t="s">
        <v>260</v>
      </c>
      <c r="D302" s="59">
        <v>2</v>
      </c>
      <c r="E302" s="36"/>
      <c r="F302" s="36"/>
      <c r="G302" s="17"/>
      <c r="H302" s="18">
        <f t="shared" si="24"/>
        <v>0</v>
      </c>
      <c r="I302" s="19"/>
      <c r="J302" s="18">
        <f t="shared" si="25"/>
        <v>0</v>
      </c>
      <c r="K302" s="27">
        <f t="shared" si="26"/>
        <v>0</v>
      </c>
    </row>
    <row r="303" spans="1:11" ht="21.75" customHeight="1">
      <c r="A303" s="74">
        <v>8</v>
      </c>
      <c r="B303" s="77" t="s">
        <v>229</v>
      </c>
      <c r="C303" s="16" t="s">
        <v>260</v>
      </c>
      <c r="D303" s="59">
        <v>5</v>
      </c>
      <c r="E303" s="36"/>
      <c r="F303" s="36"/>
      <c r="G303" s="17"/>
      <c r="H303" s="18">
        <f t="shared" si="24"/>
        <v>0</v>
      </c>
      <c r="I303" s="19"/>
      <c r="J303" s="18">
        <f t="shared" si="25"/>
        <v>0</v>
      </c>
      <c r="K303" s="27">
        <f t="shared" si="26"/>
        <v>0</v>
      </c>
    </row>
    <row r="304" spans="1:11" ht="27.75" customHeight="1">
      <c r="A304" s="74">
        <v>9</v>
      </c>
      <c r="B304" s="77" t="s">
        <v>288</v>
      </c>
      <c r="C304" s="16" t="s">
        <v>260</v>
      </c>
      <c r="D304" s="59">
        <v>10</v>
      </c>
      <c r="E304" s="36"/>
      <c r="F304" s="36"/>
      <c r="G304" s="17"/>
      <c r="H304" s="18">
        <f t="shared" si="24"/>
        <v>0</v>
      </c>
      <c r="I304" s="19"/>
      <c r="J304" s="18">
        <f t="shared" si="25"/>
        <v>0</v>
      </c>
      <c r="K304" s="27">
        <f t="shared" si="26"/>
        <v>0</v>
      </c>
    </row>
    <row r="305" spans="1:11" ht="24" customHeight="1">
      <c r="A305" s="74">
        <v>10</v>
      </c>
      <c r="B305" s="77" t="s">
        <v>289</v>
      </c>
      <c r="C305" s="16" t="s">
        <v>260</v>
      </c>
      <c r="D305" s="59">
        <v>100</v>
      </c>
      <c r="E305" s="36"/>
      <c r="F305" s="36"/>
      <c r="G305" s="17"/>
      <c r="H305" s="18">
        <f t="shared" si="24"/>
        <v>0</v>
      </c>
      <c r="I305" s="19"/>
      <c r="J305" s="18">
        <f t="shared" si="25"/>
        <v>0</v>
      </c>
      <c r="K305" s="27">
        <f t="shared" si="26"/>
        <v>0</v>
      </c>
    </row>
    <row r="306" spans="1:11" ht="29.25" customHeight="1">
      <c r="A306" s="74">
        <v>11</v>
      </c>
      <c r="B306" s="77" t="s">
        <v>290</v>
      </c>
      <c r="C306" s="16" t="s">
        <v>260</v>
      </c>
      <c r="D306" s="59">
        <v>5</v>
      </c>
      <c r="E306" s="36"/>
      <c r="F306" s="36"/>
      <c r="G306" s="17"/>
      <c r="H306" s="18">
        <f t="shared" si="24"/>
        <v>0</v>
      </c>
      <c r="I306" s="19"/>
      <c r="J306" s="18">
        <f t="shared" si="25"/>
        <v>0</v>
      </c>
      <c r="K306" s="27">
        <f t="shared" si="26"/>
        <v>0</v>
      </c>
    </row>
    <row r="307" spans="1:11" ht="16.5" customHeight="1">
      <c r="A307" s="74">
        <v>12</v>
      </c>
      <c r="B307" s="77" t="s">
        <v>230</v>
      </c>
      <c r="C307" s="16" t="s">
        <v>260</v>
      </c>
      <c r="D307" s="59">
        <v>5</v>
      </c>
      <c r="E307" s="36"/>
      <c r="F307" s="36"/>
      <c r="G307" s="17"/>
      <c r="H307" s="18">
        <f t="shared" si="24"/>
        <v>0</v>
      </c>
      <c r="I307" s="19"/>
      <c r="J307" s="18">
        <f t="shared" si="25"/>
        <v>0</v>
      </c>
      <c r="K307" s="27">
        <f t="shared" si="26"/>
        <v>0</v>
      </c>
    </row>
    <row r="308" spans="1:11" ht="15.75" customHeight="1">
      <c r="A308" s="74">
        <v>13</v>
      </c>
      <c r="B308" s="77" t="s">
        <v>231</v>
      </c>
      <c r="C308" s="16" t="s">
        <v>260</v>
      </c>
      <c r="D308" s="59">
        <v>5</v>
      </c>
      <c r="E308" s="36"/>
      <c r="F308" s="36"/>
      <c r="G308" s="17"/>
      <c r="H308" s="18">
        <f t="shared" si="24"/>
        <v>0</v>
      </c>
      <c r="I308" s="19"/>
      <c r="J308" s="18">
        <f t="shared" si="25"/>
        <v>0</v>
      </c>
      <c r="K308" s="27">
        <f t="shared" si="26"/>
        <v>0</v>
      </c>
    </row>
    <row r="309" spans="1:11" ht="15" customHeight="1">
      <c r="A309" s="74">
        <v>14</v>
      </c>
      <c r="B309" s="77" t="s">
        <v>232</v>
      </c>
      <c r="C309" s="16" t="s">
        <v>260</v>
      </c>
      <c r="D309" s="59">
        <v>5</v>
      </c>
      <c r="E309" s="36"/>
      <c r="F309" s="36"/>
      <c r="G309" s="17"/>
      <c r="H309" s="18">
        <f t="shared" si="24"/>
        <v>0</v>
      </c>
      <c r="I309" s="19"/>
      <c r="J309" s="18">
        <f t="shared" si="25"/>
        <v>0</v>
      </c>
      <c r="K309" s="27">
        <f t="shared" si="26"/>
        <v>0</v>
      </c>
    </row>
    <row r="310" spans="1:11" ht="27.75" customHeight="1" thickBot="1">
      <c r="A310" s="75">
        <v>15</v>
      </c>
      <c r="B310" s="78" t="s">
        <v>291</v>
      </c>
      <c r="C310" s="31" t="s">
        <v>260</v>
      </c>
      <c r="D310" s="56">
        <v>5</v>
      </c>
      <c r="E310" s="79"/>
      <c r="F310" s="79"/>
      <c r="G310" s="28"/>
      <c r="H310" s="66">
        <f t="shared" si="24"/>
        <v>0</v>
      </c>
      <c r="I310" s="29"/>
      <c r="J310" s="66">
        <f t="shared" si="25"/>
        <v>0</v>
      </c>
      <c r="K310" s="67">
        <f t="shared" si="26"/>
        <v>0</v>
      </c>
    </row>
    <row r="311" spans="1:11" ht="15.75" thickBot="1">
      <c r="A311" s="8"/>
      <c r="B311" s="9"/>
      <c r="C311" s="5"/>
      <c r="D311" s="5"/>
      <c r="E311" s="5"/>
      <c r="F311" s="5"/>
      <c r="G311" s="52"/>
      <c r="H311" s="5"/>
      <c r="I311" s="10" t="s">
        <v>9</v>
      </c>
      <c r="J311" s="11">
        <f>SUM(J296:J310)</f>
        <v>0</v>
      </c>
      <c r="K311" s="12">
        <f>SUM(K296:K310)</f>
        <v>0</v>
      </c>
    </row>
    <row r="312" spans="1:11" ht="15">
      <c r="A312" s="3" t="s">
        <v>10</v>
      </c>
      <c r="B312" s="9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5">
      <c r="A313" s="3" t="s">
        <v>11</v>
      </c>
      <c r="B313" s="9"/>
      <c r="C313" s="5"/>
      <c r="D313" s="5"/>
      <c r="E313" s="5"/>
      <c r="F313" s="5"/>
      <c r="G313" s="5"/>
      <c r="H313" s="5"/>
      <c r="I313" s="5"/>
      <c r="J313" s="5"/>
      <c r="K313" s="5"/>
    </row>
    <row r="315" ht="15.75" thickBot="1">
      <c r="A315" s="30" t="s">
        <v>233</v>
      </c>
    </row>
    <row r="316" spans="1:11" ht="32.25" customHeight="1" thickBot="1">
      <c r="A316" s="32" t="s">
        <v>0</v>
      </c>
      <c r="B316" s="33" t="s">
        <v>1</v>
      </c>
      <c r="C316" s="34" t="s">
        <v>2</v>
      </c>
      <c r="D316" s="34" t="s">
        <v>13</v>
      </c>
      <c r="E316" s="34" t="s">
        <v>3</v>
      </c>
      <c r="F316" s="34" t="s">
        <v>14</v>
      </c>
      <c r="G316" s="34" t="s">
        <v>4</v>
      </c>
      <c r="H316" s="34" t="s">
        <v>5</v>
      </c>
      <c r="I316" s="34" t="s">
        <v>6</v>
      </c>
      <c r="J316" s="34" t="s">
        <v>7</v>
      </c>
      <c r="K316" s="35" t="s">
        <v>8</v>
      </c>
    </row>
    <row r="317" spans="1:11" ht="27" customHeight="1">
      <c r="A317" s="21">
        <v>1</v>
      </c>
      <c r="B317" s="45" t="s">
        <v>292</v>
      </c>
      <c r="C317" s="22" t="s">
        <v>260</v>
      </c>
      <c r="D317" s="93">
        <v>1</v>
      </c>
      <c r="E317" s="37"/>
      <c r="F317" s="37"/>
      <c r="G317" s="23"/>
      <c r="H317" s="24">
        <f>G317*I317+G317</f>
        <v>0</v>
      </c>
      <c r="I317" s="25"/>
      <c r="J317" s="24">
        <f>G317*D317</f>
        <v>0</v>
      </c>
      <c r="K317" s="26">
        <f>J317*I317+J317</f>
        <v>0</v>
      </c>
    </row>
    <row r="318" spans="1:11" ht="27" customHeight="1">
      <c r="A318" s="54">
        <v>2</v>
      </c>
      <c r="B318" s="80" t="s">
        <v>293</v>
      </c>
      <c r="C318" s="16" t="s">
        <v>260</v>
      </c>
      <c r="D318" s="91">
        <v>1</v>
      </c>
      <c r="E318" s="36"/>
      <c r="F318" s="36"/>
      <c r="G318" s="17"/>
      <c r="H318" s="18">
        <f aca="true" t="shared" si="27" ref="H318:H357">G318*I318+G318</f>
        <v>0</v>
      </c>
      <c r="I318" s="19"/>
      <c r="J318" s="18">
        <f aca="true" t="shared" si="28" ref="J318:J357">G318*D318</f>
        <v>0</v>
      </c>
      <c r="K318" s="27">
        <f aca="true" t="shared" si="29" ref="K318:K357">J318*I318+J318</f>
        <v>0</v>
      </c>
    </row>
    <row r="319" spans="1:11" ht="27" customHeight="1">
      <c r="A319" s="54">
        <v>3</v>
      </c>
      <c r="B319" s="80" t="s">
        <v>294</v>
      </c>
      <c r="C319" s="16" t="s">
        <v>260</v>
      </c>
      <c r="D319" s="91">
        <v>5</v>
      </c>
      <c r="E319" s="91"/>
      <c r="F319" s="91"/>
      <c r="G319" s="17"/>
      <c r="H319" s="18">
        <f t="shared" si="27"/>
        <v>0</v>
      </c>
      <c r="I319" s="19"/>
      <c r="J319" s="18">
        <f t="shared" si="28"/>
        <v>0</v>
      </c>
      <c r="K319" s="27">
        <f t="shared" si="29"/>
        <v>0</v>
      </c>
    </row>
    <row r="320" spans="1:11" ht="27.75" customHeight="1">
      <c r="A320" s="54">
        <v>4</v>
      </c>
      <c r="B320" s="80" t="s">
        <v>295</v>
      </c>
      <c r="C320" s="16" t="s">
        <v>260</v>
      </c>
      <c r="D320" s="91">
        <v>5</v>
      </c>
      <c r="E320" s="91"/>
      <c r="F320" s="91"/>
      <c r="G320" s="17"/>
      <c r="H320" s="18">
        <f t="shared" si="27"/>
        <v>0</v>
      </c>
      <c r="I320" s="19"/>
      <c r="J320" s="18">
        <f t="shared" si="28"/>
        <v>0</v>
      </c>
      <c r="K320" s="27">
        <f t="shared" si="29"/>
        <v>0</v>
      </c>
    </row>
    <row r="321" spans="1:11" ht="27" customHeight="1">
      <c r="A321" s="54">
        <v>5</v>
      </c>
      <c r="B321" s="80" t="s">
        <v>296</v>
      </c>
      <c r="C321" s="16" t="s">
        <v>260</v>
      </c>
      <c r="D321" s="91">
        <v>5</v>
      </c>
      <c r="E321" s="91"/>
      <c r="F321" s="91"/>
      <c r="G321" s="17"/>
      <c r="H321" s="18">
        <f t="shared" si="27"/>
        <v>0</v>
      </c>
      <c r="I321" s="19"/>
      <c r="J321" s="18">
        <f t="shared" si="28"/>
        <v>0</v>
      </c>
      <c r="K321" s="27">
        <f t="shared" si="29"/>
        <v>0</v>
      </c>
    </row>
    <row r="322" spans="1:11" ht="27" customHeight="1">
      <c r="A322" s="54">
        <v>6</v>
      </c>
      <c r="B322" s="80" t="s">
        <v>297</v>
      </c>
      <c r="C322" s="16" t="s">
        <v>260</v>
      </c>
      <c r="D322" s="91">
        <v>6</v>
      </c>
      <c r="E322" s="91"/>
      <c r="F322" s="91"/>
      <c r="G322" s="17"/>
      <c r="H322" s="18">
        <f t="shared" si="27"/>
        <v>0</v>
      </c>
      <c r="I322" s="19"/>
      <c r="J322" s="18">
        <f t="shared" si="28"/>
        <v>0</v>
      </c>
      <c r="K322" s="27">
        <f t="shared" si="29"/>
        <v>0</v>
      </c>
    </row>
    <row r="323" spans="1:11" ht="27" customHeight="1">
      <c r="A323" s="54">
        <v>7</v>
      </c>
      <c r="B323" s="80" t="s">
        <v>298</v>
      </c>
      <c r="C323" s="16" t="s">
        <v>260</v>
      </c>
      <c r="D323" s="91">
        <v>50</v>
      </c>
      <c r="E323" s="91"/>
      <c r="F323" s="91"/>
      <c r="G323" s="17"/>
      <c r="H323" s="18">
        <f t="shared" si="27"/>
        <v>0</v>
      </c>
      <c r="I323" s="19"/>
      <c r="J323" s="18">
        <f t="shared" si="28"/>
        <v>0</v>
      </c>
      <c r="K323" s="27">
        <f t="shared" si="29"/>
        <v>0</v>
      </c>
    </row>
    <row r="324" spans="1:11" ht="27" customHeight="1">
      <c r="A324" s="54">
        <v>8</v>
      </c>
      <c r="B324" s="80" t="s">
        <v>299</v>
      </c>
      <c r="C324" s="16" t="s">
        <v>260</v>
      </c>
      <c r="D324" s="91">
        <v>10</v>
      </c>
      <c r="E324" s="91"/>
      <c r="F324" s="91"/>
      <c r="G324" s="17"/>
      <c r="H324" s="18">
        <f t="shared" si="27"/>
        <v>0</v>
      </c>
      <c r="I324" s="19"/>
      <c r="J324" s="18">
        <f t="shared" si="28"/>
        <v>0</v>
      </c>
      <c r="K324" s="27">
        <f t="shared" si="29"/>
        <v>0</v>
      </c>
    </row>
    <row r="325" spans="1:11" ht="26.25" customHeight="1">
      <c r="A325" s="54">
        <v>9</v>
      </c>
      <c r="B325" s="80" t="s">
        <v>300</v>
      </c>
      <c r="C325" s="16" t="s">
        <v>260</v>
      </c>
      <c r="D325" s="91">
        <v>1</v>
      </c>
      <c r="E325" s="91"/>
      <c r="F325" s="91"/>
      <c r="G325" s="17"/>
      <c r="H325" s="18">
        <f t="shared" si="27"/>
        <v>0</v>
      </c>
      <c r="I325" s="19"/>
      <c r="J325" s="18">
        <f t="shared" si="28"/>
        <v>0</v>
      </c>
      <c r="K325" s="27">
        <f t="shared" si="29"/>
        <v>0</v>
      </c>
    </row>
    <row r="326" spans="1:11" ht="27" customHeight="1">
      <c r="A326" s="54">
        <v>10</v>
      </c>
      <c r="B326" s="80" t="s">
        <v>301</v>
      </c>
      <c r="C326" s="16" t="s">
        <v>260</v>
      </c>
      <c r="D326" s="91">
        <v>1</v>
      </c>
      <c r="E326" s="91"/>
      <c r="F326" s="91"/>
      <c r="G326" s="17"/>
      <c r="H326" s="18">
        <f t="shared" si="27"/>
        <v>0</v>
      </c>
      <c r="I326" s="19"/>
      <c r="J326" s="18">
        <f t="shared" si="28"/>
        <v>0</v>
      </c>
      <c r="K326" s="27">
        <f t="shared" si="29"/>
        <v>0</v>
      </c>
    </row>
    <row r="327" spans="1:11" ht="30" customHeight="1">
      <c r="A327" s="54">
        <v>11</v>
      </c>
      <c r="B327" s="80" t="s">
        <v>302</v>
      </c>
      <c r="C327" s="16" t="s">
        <v>260</v>
      </c>
      <c r="D327" s="91">
        <v>2</v>
      </c>
      <c r="E327" s="91"/>
      <c r="F327" s="91"/>
      <c r="G327" s="17"/>
      <c r="H327" s="18">
        <f t="shared" si="27"/>
        <v>0</v>
      </c>
      <c r="I327" s="19"/>
      <c r="J327" s="18">
        <f t="shared" si="28"/>
        <v>0</v>
      </c>
      <c r="K327" s="27">
        <f t="shared" si="29"/>
        <v>0</v>
      </c>
    </row>
    <row r="328" spans="1:11" ht="31.5" customHeight="1">
      <c r="A328" s="54">
        <v>12</v>
      </c>
      <c r="B328" s="80" t="s">
        <v>303</v>
      </c>
      <c r="C328" s="16" t="s">
        <v>260</v>
      </c>
      <c r="D328" s="91">
        <v>2</v>
      </c>
      <c r="E328" s="91"/>
      <c r="F328" s="91"/>
      <c r="G328" s="17"/>
      <c r="H328" s="18">
        <f t="shared" si="27"/>
        <v>0</v>
      </c>
      <c r="I328" s="19"/>
      <c r="J328" s="18">
        <f t="shared" si="28"/>
        <v>0</v>
      </c>
      <c r="K328" s="27">
        <f t="shared" si="29"/>
        <v>0</v>
      </c>
    </row>
    <row r="329" spans="1:11" ht="28.5" customHeight="1">
      <c r="A329" s="54">
        <v>13</v>
      </c>
      <c r="B329" s="80" t="s">
        <v>304</v>
      </c>
      <c r="C329" s="16" t="s">
        <v>260</v>
      </c>
      <c r="D329" s="91">
        <v>1</v>
      </c>
      <c r="E329" s="91"/>
      <c r="F329" s="91"/>
      <c r="G329" s="17"/>
      <c r="H329" s="18">
        <f t="shared" si="27"/>
        <v>0</v>
      </c>
      <c r="I329" s="19"/>
      <c r="J329" s="18">
        <f t="shared" si="28"/>
        <v>0</v>
      </c>
      <c r="K329" s="27">
        <f t="shared" si="29"/>
        <v>0</v>
      </c>
    </row>
    <row r="330" spans="1:11" ht="30.75" customHeight="1">
      <c r="A330" s="54">
        <v>14</v>
      </c>
      <c r="B330" s="80" t="s">
        <v>305</v>
      </c>
      <c r="C330" s="16" t="s">
        <v>260</v>
      </c>
      <c r="D330" s="91">
        <v>1</v>
      </c>
      <c r="E330" s="91"/>
      <c r="F330" s="91"/>
      <c r="G330" s="17"/>
      <c r="H330" s="18">
        <f t="shared" si="27"/>
        <v>0</v>
      </c>
      <c r="I330" s="19"/>
      <c r="J330" s="18">
        <f t="shared" si="28"/>
        <v>0</v>
      </c>
      <c r="K330" s="27">
        <f t="shared" si="29"/>
        <v>0</v>
      </c>
    </row>
    <row r="331" spans="1:11" ht="27" customHeight="1">
      <c r="A331" s="54">
        <v>15</v>
      </c>
      <c r="B331" s="80" t="s">
        <v>306</v>
      </c>
      <c r="C331" s="16" t="s">
        <v>260</v>
      </c>
      <c r="D331" s="91">
        <v>1</v>
      </c>
      <c r="E331" s="91"/>
      <c r="F331" s="91"/>
      <c r="G331" s="17"/>
      <c r="H331" s="18">
        <f t="shared" si="27"/>
        <v>0</v>
      </c>
      <c r="I331" s="19"/>
      <c r="J331" s="18">
        <f t="shared" si="28"/>
        <v>0</v>
      </c>
      <c r="K331" s="27">
        <f t="shared" si="29"/>
        <v>0</v>
      </c>
    </row>
    <row r="332" spans="1:11" ht="27" customHeight="1">
      <c r="A332" s="54">
        <v>16</v>
      </c>
      <c r="B332" s="80" t="s">
        <v>307</v>
      </c>
      <c r="C332" s="16" t="s">
        <v>260</v>
      </c>
      <c r="D332" s="91">
        <v>1</v>
      </c>
      <c r="E332" s="91"/>
      <c r="F332" s="91"/>
      <c r="G332" s="17"/>
      <c r="H332" s="18">
        <f t="shared" si="27"/>
        <v>0</v>
      </c>
      <c r="I332" s="19"/>
      <c r="J332" s="18">
        <f t="shared" si="28"/>
        <v>0</v>
      </c>
      <c r="K332" s="27">
        <f t="shared" si="29"/>
        <v>0</v>
      </c>
    </row>
    <row r="333" spans="1:11" ht="27" customHeight="1">
      <c r="A333" s="54">
        <v>17</v>
      </c>
      <c r="B333" s="80" t="s">
        <v>308</v>
      </c>
      <c r="C333" s="16" t="s">
        <v>260</v>
      </c>
      <c r="D333" s="91">
        <v>1</v>
      </c>
      <c r="E333" s="91"/>
      <c r="F333" s="91"/>
      <c r="G333" s="17"/>
      <c r="H333" s="18">
        <f t="shared" si="27"/>
        <v>0</v>
      </c>
      <c r="I333" s="19"/>
      <c r="J333" s="18">
        <f t="shared" si="28"/>
        <v>0</v>
      </c>
      <c r="K333" s="27">
        <f t="shared" si="29"/>
        <v>0</v>
      </c>
    </row>
    <row r="334" spans="1:11" ht="34.5" customHeight="1">
      <c r="A334" s="54">
        <v>18</v>
      </c>
      <c r="B334" s="80" t="s">
        <v>309</v>
      </c>
      <c r="C334" s="16" t="s">
        <v>260</v>
      </c>
      <c r="D334" s="91">
        <v>1</v>
      </c>
      <c r="E334" s="91"/>
      <c r="F334" s="91"/>
      <c r="G334" s="17"/>
      <c r="H334" s="18">
        <f t="shared" si="27"/>
        <v>0</v>
      </c>
      <c r="I334" s="19"/>
      <c r="J334" s="18">
        <f t="shared" si="28"/>
        <v>0</v>
      </c>
      <c r="K334" s="27">
        <f t="shared" si="29"/>
        <v>0</v>
      </c>
    </row>
    <row r="335" spans="1:11" ht="27" customHeight="1">
      <c r="A335" s="54">
        <v>19</v>
      </c>
      <c r="B335" s="80" t="s">
        <v>310</v>
      </c>
      <c r="C335" s="16" t="s">
        <v>260</v>
      </c>
      <c r="D335" s="91">
        <v>4</v>
      </c>
      <c r="E335" s="91"/>
      <c r="F335" s="91"/>
      <c r="G335" s="17"/>
      <c r="H335" s="18">
        <f t="shared" si="27"/>
        <v>0</v>
      </c>
      <c r="I335" s="19"/>
      <c r="J335" s="18">
        <f t="shared" si="28"/>
        <v>0</v>
      </c>
      <c r="K335" s="27">
        <f t="shared" si="29"/>
        <v>0</v>
      </c>
    </row>
    <row r="336" spans="1:11" ht="27" customHeight="1">
      <c r="A336" s="54">
        <v>20</v>
      </c>
      <c r="B336" s="80" t="s">
        <v>311</v>
      </c>
      <c r="C336" s="16" t="s">
        <v>260</v>
      </c>
      <c r="D336" s="91">
        <v>1</v>
      </c>
      <c r="E336" s="91"/>
      <c r="F336" s="91"/>
      <c r="G336" s="17"/>
      <c r="H336" s="18">
        <f t="shared" si="27"/>
        <v>0</v>
      </c>
      <c r="I336" s="19"/>
      <c r="J336" s="18">
        <f t="shared" si="28"/>
        <v>0</v>
      </c>
      <c r="K336" s="27">
        <f t="shared" si="29"/>
        <v>0</v>
      </c>
    </row>
    <row r="337" spans="1:11" ht="27" customHeight="1">
      <c r="A337" s="54">
        <v>21</v>
      </c>
      <c r="B337" s="80" t="s">
        <v>312</v>
      </c>
      <c r="C337" s="16" t="s">
        <v>260</v>
      </c>
      <c r="D337" s="91">
        <v>1</v>
      </c>
      <c r="E337" s="91"/>
      <c r="F337" s="91"/>
      <c r="G337" s="17"/>
      <c r="H337" s="18">
        <f t="shared" si="27"/>
        <v>0</v>
      </c>
      <c r="I337" s="19"/>
      <c r="J337" s="18">
        <f t="shared" si="28"/>
        <v>0</v>
      </c>
      <c r="K337" s="27">
        <f t="shared" si="29"/>
        <v>0</v>
      </c>
    </row>
    <row r="338" spans="1:11" ht="27" customHeight="1">
      <c r="A338" s="54">
        <v>22</v>
      </c>
      <c r="B338" s="80" t="s">
        <v>313</v>
      </c>
      <c r="C338" s="16" t="s">
        <v>260</v>
      </c>
      <c r="D338" s="91">
        <v>4</v>
      </c>
      <c r="E338" s="91"/>
      <c r="F338" s="91"/>
      <c r="G338" s="17"/>
      <c r="H338" s="18">
        <f t="shared" si="27"/>
        <v>0</v>
      </c>
      <c r="I338" s="19"/>
      <c r="J338" s="18">
        <f t="shared" si="28"/>
        <v>0</v>
      </c>
      <c r="K338" s="27">
        <f t="shared" si="29"/>
        <v>0</v>
      </c>
    </row>
    <row r="339" spans="1:11" ht="24" customHeight="1">
      <c r="A339" s="54">
        <v>23</v>
      </c>
      <c r="B339" s="80" t="s">
        <v>314</v>
      </c>
      <c r="C339" s="16" t="s">
        <v>260</v>
      </c>
      <c r="D339" s="91">
        <v>1</v>
      </c>
      <c r="E339" s="91"/>
      <c r="F339" s="91"/>
      <c r="G339" s="17"/>
      <c r="H339" s="18">
        <f t="shared" si="27"/>
        <v>0</v>
      </c>
      <c r="I339" s="19"/>
      <c r="J339" s="18">
        <f t="shared" si="28"/>
        <v>0</v>
      </c>
      <c r="K339" s="27">
        <f t="shared" si="29"/>
        <v>0</v>
      </c>
    </row>
    <row r="340" spans="1:11" ht="27" customHeight="1">
      <c r="A340" s="54">
        <v>24</v>
      </c>
      <c r="B340" s="80" t="s">
        <v>315</v>
      </c>
      <c r="C340" s="16" t="s">
        <v>260</v>
      </c>
      <c r="D340" s="91">
        <v>1</v>
      </c>
      <c r="E340" s="91"/>
      <c r="F340" s="91"/>
      <c r="G340" s="17"/>
      <c r="H340" s="18">
        <f t="shared" si="27"/>
        <v>0</v>
      </c>
      <c r="I340" s="19"/>
      <c r="J340" s="18">
        <f t="shared" si="28"/>
        <v>0</v>
      </c>
      <c r="K340" s="27">
        <f t="shared" si="29"/>
        <v>0</v>
      </c>
    </row>
    <row r="341" spans="1:11" ht="27" customHeight="1">
      <c r="A341" s="54">
        <v>25</v>
      </c>
      <c r="B341" s="80" t="s">
        <v>316</v>
      </c>
      <c r="C341" s="16" t="s">
        <v>260</v>
      </c>
      <c r="D341" s="91">
        <v>1</v>
      </c>
      <c r="E341" s="91"/>
      <c r="F341" s="91"/>
      <c r="G341" s="17"/>
      <c r="H341" s="18">
        <f t="shared" si="27"/>
        <v>0</v>
      </c>
      <c r="I341" s="19"/>
      <c r="J341" s="18">
        <f t="shared" si="28"/>
        <v>0</v>
      </c>
      <c r="K341" s="27">
        <f t="shared" si="29"/>
        <v>0</v>
      </c>
    </row>
    <row r="342" spans="1:11" ht="27" customHeight="1">
      <c r="A342" s="54">
        <v>26</v>
      </c>
      <c r="B342" s="80" t="s">
        <v>317</v>
      </c>
      <c r="C342" s="16" t="s">
        <v>260</v>
      </c>
      <c r="D342" s="91">
        <v>1</v>
      </c>
      <c r="E342" s="91"/>
      <c r="F342" s="91"/>
      <c r="G342" s="17"/>
      <c r="H342" s="18">
        <f t="shared" si="27"/>
        <v>0</v>
      </c>
      <c r="I342" s="19"/>
      <c r="J342" s="18">
        <f t="shared" si="28"/>
        <v>0</v>
      </c>
      <c r="K342" s="27">
        <f t="shared" si="29"/>
        <v>0</v>
      </c>
    </row>
    <row r="343" spans="1:11" ht="27" customHeight="1">
      <c r="A343" s="54">
        <v>27</v>
      </c>
      <c r="B343" s="80" t="s">
        <v>318</v>
      </c>
      <c r="C343" s="16" t="s">
        <v>260</v>
      </c>
      <c r="D343" s="91">
        <v>1</v>
      </c>
      <c r="E343" s="91"/>
      <c r="F343" s="91"/>
      <c r="G343" s="17"/>
      <c r="H343" s="18">
        <f t="shared" si="27"/>
        <v>0</v>
      </c>
      <c r="I343" s="19"/>
      <c r="J343" s="18">
        <f t="shared" si="28"/>
        <v>0</v>
      </c>
      <c r="K343" s="27">
        <f t="shared" si="29"/>
        <v>0</v>
      </c>
    </row>
    <row r="344" spans="1:11" ht="33.75" customHeight="1">
      <c r="A344" s="54">
        <v>28</v>
      </c>
      <c r="B344" s="80" t="s">
        <v>319</v>
      </c>
      <c r="C344" s="16" t="s">
        <v>260</v>
      </c>
      <c r="D344" s="91">
        <v>1</v>
      </c>
      <c r="E344" s="91"/>
      <c r="F344" s="91"/>
      <c r="G344" s="17"/>
      <c r="H344" s="18">
        <f t="shared" si="27"/>
        <v>0</v>
      </c>
      <c r="I344" s="19"/>
      <c r="J344" s="18">
        <f t="shared" si="28"/>
        <v>0</v>
      </c>
      <c r="K344" s="27">
        <f t="shared" si="29"/>
        <v>0</v>
      </c>
    </row>
    <row r="345" spans="1:11" ht="30.75" customHeight="1">
      <c r="A345" s="54">
        <v>29</v>
      </c>
      <c r="B345" s="80" t="s">
        <v>320</v>
      </c>
      <c r="C345" s="16" t="s">
        <v>260</v>
      </c>
      <c r="D345" s="91">
        <v>1</v>
      </c>
      <c r="E345" s="91"/>
      <c r="F345" s="91"/>
      <c r="G345" s="17"/>
      <c r="H345" s="18">
        <f t="shared" si="27"/>
        <v>0</v>
      </c>
      <c r="I345" s="19"/>
      <c r="J345" s="18">
        <f t="shared" si="28"/>
        <v>0</v>
      </c>
      <c r="K345" s="27">
        <f t="shared" si="29"/>
        <v>0</v>
      </c>
    </row>
    <row r="346" spans="1:11" ht="26.25" customHeight="1">
      <c r="A346" s="54">
        <v>30</v>
      </c>
      <c r="B346" s="80" t="s">
        <v>321</v>
      </c>
      <c r="C346" s="16" t="s">
        <v>260</v>
      </c>
      <c r="D346" s="91">
        <v>1</v>
      </c>
      <c r="E346" s="91"/>
      <c r="F346" s="91"/>
      <c r="G346" s="17"/>
      <c r="H346" s="18">
        <f t="shared" si="27"/>
        <v>0</v>
      </c>
      <c r="I346" s="19"/>
      <c r="J346" s="18">
        <f t="shared" si="28"/>
        <v>0</v>
      </c>
      <c r="K346" s="27">
        <f t="shared" si="29"/>
        <v>0</v>
      </c>
    </row>
    <row r="347" spans="1:11" ht="28.5" customHeight="1">
      <c r="A347" s="54">
        <v>31</v>
      </c>
      <c r="B347" s="80" t="s">
        <v>322</v>
      </c>
      <c r="C347" s="16" t="s">
        <v>260</v>
      </c>
      <c r="D347" s="91">
        <v>1</v>
      </c>
      <c r="E347" s="91"/>
      <c r="F347" s="91"/>
      <c r="G347" s="17"/>
      <c r="H347" s="18">
        <f t="shared" si="27"/>
        <v>0</v>
      </c>
      <c r="I347" s="19"/>
      <c r="J347" s="18">
        <f t="shared" si="28"/>
        <v>0</v>
      </c>
      <c r="K347" s="27">
        <f t="shared" si="29"/>
        <v>0</v>
      </c>
    </row>
    <row r="348" spans="1:11" ht="27" customHeight="1">
      <c r="A348" s="54">
        <v>32</v>
      </c>
      <c r="B348" s="80" t="s">
        <v>323</v>
      </c>
      <c r="C348" s="16" t="s">
        <v>260</v>
      </c>
      <c r="D348" s="91">
        <v>1</v>
      </c>
      <c r="E348" s="91"/>
      <c r="F348" s="91"/>
      <c r="G348" s="17"/>
      <c r="H348" s="18">
        <f t="shared" si="27"/>
        <v>0</v>
      </c>
      <c r="I348" s="19"/>
      <c r="J348" s="18">
        <f t="shared" si="28"/>
        <v>0</v>
      </c>
      <c r="K348" s="27">
        <f t="shared" si="29"/>
        <v>0</v>
      </c>
    </row>
    <row r="349" spans="1:11" ht="27" customHeight="1">
      <c r="A349" s="54">
        <v>33</v>
      </c>
      <c r="B349" s="80" t="s">
        <v>324</v>
      </c>
      <c r="C349" s="16" t="s">
        <v>260</v>
      </c>
      <c r="D349" s="91">
        <v>1</v>
      </c>
      <c r="E349" s="91"/>
      <c r="F349" s="91"/>
      <c r="G349" s="17"/>
      <c r="H349" s="18">
        <f t="shared" si="27"/>
        <v>0</v>
      </c>
      <c r="I349" s="19"/>
      <c r="J349" s="18">
        <f t="shared" si="28"/>
        <v>0</v>
      </c>
      <c r="K349" s="27">
        <f t="shared" si="29"/>
        <v>0</v>
      </c>
    </row>
    <row r="350" spans="1:11" ht="27" customHeight="1">
      <c r="A350" s="54">
        <v>34</v>
      </c>
      <c r="B350" s="80" t="s">
        <v>325</v>
      </c>
      <c r="C350" s="16" t="s">
        <v>260</v>
      </c>
      <c r="D350" s="91">
        <v>1</v>
      </c>
      <c r="E350" s="91"/>
      <c r="F350" s="91"/>
      <c r="G350" s="17"/>
      <c r="H350" s="18">
        <f t="shared" si="27"/>
        <v>0</v>
      </c>
      <c r="I350" s="19"/>
      <c r="J350" s="18">
        <f t="shared" si="28"/>
        <v>0</v>
      </c>
      <c r="K350" s="27">
        <f t="shared" si="29"/>
        <v>0</v>
      </c>
    </row>
    <row r="351" spans="1:11" ht="27" customHeight="1">
      <c r="A351" s="54">
        <v>35</v>
      </c>
      <c r="B351" s="80" t="s">
        <v>326</v>
      </c>
      <c r="C351" s="16" t="s">
        <v>260</v>
      </c>
      <c r="D351" s="91">
        <v>5</v>
      </c>
      <c r="E351" s="91"/>
      <c r="F351" s="91"/>
      <c r="G351" s="17"/>
      <c r="H351" s="18">
        <f t="shared" si="27"/>
        <v>0</v>
      </c>
      <c r="I351" s="19"/>
      <c r="J351" s="18">
        <f t="shared" si="28"/>
        <v>0</v>
      </c>
      <c r="K351" s="27">
        <f t="shared" si="29"/>
        <v>0</v>
      </c>
    </row>
    <row r="352" spans="1:11" ht="27" customHeight="1">
      <c r="A352" s="54">
        <v>36</v>
      </c>
      <c r="B352" s="80" t="s">
        <v>327</v>
      </c>
      <c r="C352" s="16" t="s">
        <v>260</v>
      </c>
      <c r="D352" s="91">
        <v>1</v>
      </c>
      <c r="E352" s="91"/>
      <c r="F352" s="91"/>
      <c r="G352" s="17"/>
      <c r="H352" s="18">
        <f t="shared" si="27"/>
        <v>0</v>
      </c>
      <c r="I352" s="19"/>
      <c r="J352" s="18">
        <f t="shared" si="28"/>
        <v>0</v>
      </c>
      <c r="K352" s="27">
        <f t="shared" si="29"/>
        <v>0</v>
      </c>
    </row>
    <row r="353" spans="1:11" ht="26.25" customHeight="1">
      <c r="A353" s="54">
        <v>37</v>
      </c>
      <c r="B353" s="80" t="s">
        <v>328</v>
      </c>
      <c r="C353" s="16" t="s">
        <v>260</v>
      </c>
      <c r="D353" s="91">
        <v>1</v>
      </c>
      <c r="E353" s="91"/>
      <c r="F353" s="91"/>
      <c r="G353" s="17"/>
      <c r="H353" s="18">
        <f t="shared" si="27"/>
        <v>0</v>
      </c>
      <c r="I353" s="19"/>
      <c r="J353" s="18">
        <f t="shared" si="28"/>
        <v>0</v>
      </c>
      <c r="K353" s="27">
        <f t="shared" si="29"/>
        <v>0</v>
      </c>
    </row>
    <row r="354" spans="1:11" ht="27" customHeight="1">
      <c r="A354" s="54">
        <v>38</v>
      </c>
      <c r="B354" s="80" t="s">
        <v>329</v>
      </c>
      <c r="C354" s="16" t="s">
        <v>260</v>
      </c>
      <c r="D354" s="91">
        <v>1</v>
      </c>
      <c r="E354" s="91"/>
      <c r="F354" s="91"/>
      <c r="G354" s="17"/>
      <c r="H354" s="18">
        <f t="shared" si="27"/>
        <v>0</v>
      </c>
      <c r="I354" s="19"/>
      <c r="J354" s="18">
        <f t="shared" si="28"/>
        <v>0</v>
      </c>
      <c r="K354" s="27">
        <f t="shared" si="29"/>
        <v>0</v>
      </c>
    </row>
    <row r="355" spans="1:11" ht="29.25" customHeight="1">
      <c r="A355" s="54">
        <v>39</v>
      </c>
      <c r="B355" s="80" t="s">
        <v>330</v>
      </c>
      <c r="C355" s="16" t="s">
        <v>260</v>
      </c>
      <c r="D355" s="91">
        <v>1</v>
      </c>
      <c r="E355" s="91"/>
      <c r="F355" s="91"/>
      <c r="G355" s="17"/>
      <c r="H355" s="18">
        <f t="shared" si="27"/>
        <v>0</v>
      </c>
      <c r="I355" s="19"/>
      <c r="J355" s="18">
        <f t="shared" si="28"/>
        <v>0</v>
      </c>
      <c r="K355" s="27">
        <f t="shared" si="29"/>
        <v>0</v>
      </c>
    </row>
    <row r="356" spans="1:11" ht="29.25" customHeight="1">
      <c r="A356" s="54">
        <v>40</v>
      </c>
      <c r="B356" s="80" t="s">
        <v>331</v>
      </c>
      <c r="C356" s="16" t="s">
        <v>260</v>
      </c>
      <c r="D356" s="91">
        <v>7</v>
      </c>
      <c r="E356" s="91"/>
      <c r="F356" s="91"/>
      <c r="G356" s="17"/>
      <c r="H356" s="18">
        <f t="shared" si="27"/>
        <v>0</v>
      </c>
      <c r="I356" s="19"/>
      <c r="J356" s="18">
        <f t="shared" si="28"/>
        <v>0</v>
      </c>
      <c r="K356" s="27">
        <f t="shared" si="29"/>
        <v>0</v>
      </c>
    </row>
    <row r="357" spans="1:11" ht="27.75" customHeight="1" thickBot="1">
      <c r="A357" s="63">
        <v>41</v>
      </c>
      <c r="B357" s="82" t="s">
        <v>359</v>
      </c>
      <c r="C357" s="31" t="s">
        <v>260</v>
      </c>
      <c r="D357" s="92">
        <v>2</v>
      </c>
      <c r="E357" s="92"/>
      <c r="F357" s="92"/>
      <c r="G357" s="28"/>
      <c r="H357" s="66">
        <f t="shared" si="27"/>
        <v>0</v>
      </c>
      <c r="I357" s="29"/>
      <c r="J357" s="66">
        <f t="shared" si="28"/>
        <v>0</v>
      </c>
      <c r="K357" s="67">
        <f t="shared" si="29"/>
        <v>0</v>
      </c>
    </row>
    <row r="358" spans="1:11" ht="15.75" thickBot="1">
      <c r="A358" s="8"/>
      <c r="B358" s="9"/>
      <c r="C358" s="5"/>
      <c r="D358" s="5"/>
      <c r="E358" s="5"/>
      <c r="F358" s="5"/>
      <c r="G358" s="52"/>
      <c r="H358" s="5"/>
      <c r="I358" s="10" t="s">
        <v>9</v>
      </c>
      <c r="J358" s="11">
        <f>SUM(J317:J357)</f>
        <v>0</v>
      </c>
      <c r="K358" s="12">
        <f>SUM(K317:K357)</f>
        <v>0</v>
      </c>
    </row>
    <row r="359" spans="1:11" ht="15">
      <c r="A359" s="3" t="s">
        <v>10</v>
      </c>
      <c r="B359" s="9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5">
      <c r="A360" s="3" t="s">
        <v>11</v>
      </c>
      <c r="B360" s="9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5">
      <c r="A361" s="3"/>
      <c r="B361" s="9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5">
      <c r="A362" s="3"/>
      <c r="B362" s="9"/>
      <c r="C362" s="5"/>
      <c r="D362" s="5"/>
      <c r="E362" s="5"/>
      <c r="F362" s="5"/>
      <c r="G362" s="5"/>
      <c r="H362" s="5"/>
      <c r="I362" s="5"/>
      <c r="J362" s="5"/>
      <c r="K362" s="5"/>
    </row>
    <row r="363" ht="15.75" thickBot="1">
      <c r="A363" s="30" t="s">
        <v>234</v>
      </c>
    </row>
    <row r="364" spans="1:11" ht="33" customHeight="1" thickBot="1">
      <c r="A364" s="32" t="s">
        <v>0</v>
      </c>
      <c r="B364" s="33" t="s">
        <v>1</v>
      </c>
      <c r="C364" s="34" t="s">
        <v>2</v>
      </c>
      <c r="D364" s="34" t="s">
        <v>13</v>
      </c>
      <c r="E364" s="34" t="s">
        <v>3</v>
      </c>
      <c r="F364" s="34" t="s">
        <v>14</v>
      </c>
      <c r="G364" s="34" t="s">
        <v>4</v>
      </c>
      <c r="H364" s="34" t="s">
        <v>5</v>
      </c>
      <c r="I364" s="34" t="s">
        <v>6</v>
      </c>
      <c r="J364" s="34" t="s">
        <v>7</v>
      </c>
      <c r="K364" s="35" t="s">
        <v>8</v>
      </c>
    </row>
    <row r="365" spans="1:11" ht="27" customHeight="1">
      <c r="A365" s="21">
        <v>1</v>
      </c>
      <c r="B365" s="45" t="s">
        <v>332</v>
      </c>
      <c r="C365" s="22" t="s">
        <v>260</v>
      </c>
      <c r="D365" s="60">
        <v>1</v>
      </c>
      <c r="E365" s="37"/>
      <c r="F365" s="37"/>
      <c r="G365" s="23"/>
      <c r="H365" s="24">
        <f>G365*I365+G365</f>
        <v>0</v>
      </c>
      <c r="I365" s="25"/>
      <c r="J365" s="24">
        <f>G365*D365</f>
        <v>0</v>
      </c>
      <c r="K365" s="26">
        <f>J365*I365+J365</f>
        <v>0</v>
      </c>
    </row>
    <row r="366" spans="1:11" ht="33.75" customHeight="1">
      <c r="A366" s="54">
        <v>2</v>
      </c>
      <c r="B366" s="80" t="s">
        <v>333</v>
      </c>
      <c r="C366" s="16" t="s">
        <v>260</v>
      </c>
      <c r="D366" s="59">
        <v>1</v>
      </c>
      <c r="E366" s="36"/>
      <c r="F366" s="36"/>
      <c r="G366" s="17"/>
      <c r="H366" s="18">
        <f>G366*I366+G366</f>
        <v>0</v>
      </c>
      <c r="I366" s="19"/>
      <c r="J366" s="18">
        <f>G366*D366</f>
        <v>0</v>
      </c>
      <c r="K366" s="27">
        <f>J366*I366+J366</f>
        <v>0</v>
      </c>
    </row>
    <row r="367" spans="1:11" ht="39.75" customHeight="1">
      <c r="A367" s="54">
        <v>3</v>
      </c>
      <c r="B367" s="80" t="s">
        <v>334</v>
      </c>
      <c r="C367" s="16" t="s">
        <v>260</v>
      </c>
      <c r="D367" s="59">
        <v>1</v>
      </c>
      <c r="E367" s="36"/>
      <c r="F367" s="36"/>
      <c r="G367" s="17"/>
      <c r="H367" s="18">
        <f>G367*I367+G367</f>
        <v>0</v>
      </c>
      <c r="I367" s="19"/>
      <c r="J367" s="18">
        <f>G367*D367</f>
        <v>0</v>
      </c>
      <c r="K367" s="27">
        <f>J367*I367+J367</f>
        <v>0</v>
      </c>
    </row>
    <row r="368" spans="1:11" ht="38.25" customHeight="1" thickBot="1">
      <c r="A368" s="63">
        <v>4</v>
      </c>
      <c r="B368" s="81" t="s">
        <v>358</v>
      </c>
      <c r="C368" s="31" t="s">
        <v>260</v>
      </c>
      <c r="D368" s="56">
        <v>1</v>
      </c>
      <c r="E368" s="56"/>
      <c r="F368" s="56"/>
      <c r="G368" s="28"/>
      <c r="H368" s="66">
        <f>G368*I368+G368</f>
        <v>0</v>
      </c>
      <c r="I368" s="29"/>
      <c r="J368" s="66">
        <f>G368*D368</f>
        <v>0</v>
      </c>
      <c r="K368" s="67">
        <f>J368*I368+J368</f>
        <v>0</v>
      </c>
    </row>
    <row r="369" spans="1:11" ht="15.75" thickBot="1">
      <c r="A369" s="8"/>
      <c r="B369" s="9"/>
      <c r="C369" s="5"/>
      <c r="D369" s="5"/>
      <c r="E369" s="5"/>
      <c r="F369" s="5"/>
      <c r="G369" s="52"/>
      <c r="H369" s="5"/>
      <c r="I369" s="38" t="s">
        <v>9</v>
      </c>
      <c r="J369" s="39">
        <f>SUM(J365:J368)</f>
        <v>0</v>
      </c>
      <c r="K369" s="40">
        <f>SUM(K365:K368)</f>
        <v>0</v>
      </c>
    </row>
    <row r="370" spans="1:11" ht="15">
      <c r="A370" s="3" t="s">
        <v>10</v>
      </c>
      <c r="B370" s="9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5">
      <c r="A371" s="3" t="s">
        <v>11</v>
      </c>
      <c r="B371" s="9"/>
      <c r="C371" s="5"/>
      <c r="D371" s="5"/>
      <c r="E371" s="5"/>
      <c r="F371" s="5"/>
      <c r="G371" s="5"/>
      <c r="H371" s="5"/>
      <c r="I371" s="5"/>
      <c r="J371" s="5"/>
      <c r="K371" s="5"/>
    </row>
    <row r="373" ht="15.75" thickBot="1">
      <c r="A373" s="30" t="s">
        <v>256</v>
      </c>
    </row>
    <row r="374" spans="1:11" ht="30" customHeight="1" thickBot="1">
      <c r="A374" s="32" t="s">
        <v>0</v>
      </c>
      <c r="B374" s="33" t="s">
        <v>1</v>
      </c>
      <c r="C374" s="34" t="s">
        <v>2</v>
      </c>
      <c r="D374" s="34" t="s">
        <v>13</v>
      </c>
      <c r="E374" s="34" t="s">
        <v>3</v>
      </c>
      <c r="F374" s="34" t="s">
        <v>14</v>
      </c>
      <c r="G374" s="34" t="s">
        <v>4</v>
      </c>
      <c r="H374" s="34" t="s">
        <v>5</v>
      </c>
      <c r="I374" s="34" t="s">
        <v>6</v>
      </c>
      <c r="J374" s="34" t="s">
        <v>7</v>
      </c>
      <c r="K374" s="35" t="s">
        <v>8</v>
      </c>
    </row>
    <row r="375" spans="1:11" ht="20.25" customHeight="1">
      <c r="A375" s="21">
        <v>1</v>
      </c>
      <c r="B375" s="45" t="s">
        <v>336</v>
      </c>
      <c r="C375" s="22" t="s">
        <v>260</v>
      </c>
      <c r="D375" s="60">
        <v>1</v>
      </c>
      <c r="E375" s="37"/>
      <c r="F375" s="37"/>
      <c r="G375" s="23"/>
      <c r="H375" s="24">
        <f>G375*I375+G375</f>
        <v>0</v>
      </c>
      <c r="I375" s="25"/>
      <c r="J375" s="24">
        <f>G375*D375</f>
        <v>0</v>
      </c>
      <c r="K375" s="26">
        <f>J375*I375+J375</f>
        <v>0</v>
      </c>
    </row>
    <row r="376" spans="1:11" ht="27" customHeight="1">
      <c r="A376" s="54">
        <v>2</v>
      </c>
      <c r="B376" s="80" t="s">
        <v>335</v>
      </c>
      <c r="C376" s="16" t="s">
        <v>15</v>
      </c>
      <c r="D376" s="59">
        <v>1</v>
      </c>
      <c r="E376" s="59"/>
      <c r="F376" s="59"/>
      <c r="G376" s="17"/>
      <c r="H376" s="18">
        <f aca="true" t="shared" si="30" ref="H376:H384">G376*I376+G376</f>
        <v>0</v>
      </c>
      <c r="I376" s="19"/>
      <c r="J376" s="18">
        <f aca="true" t="shared" si="31" ref="J376:J384">G376*D376</f>
        <v>0</v>
      </c>
      <c r="K376" s="27">
        <f aca="true" t="shared" si="32" ref="K376:K384">J376*I376+J376</f>
        <v>0</v>
      </c>
    </row>
    <row r="377" spans="1:11" ht="25.5" customHeight="1">
      <c r="A377" s="54">
        <v>3</v>
      </c>
      <c r="B377" s="80" t="s">
        <v>337</v>
      </c>
      <c r="C377" s="16" t="s">
        <v>15</v>
      </c>
      <c r="D377" s="59">
        <v>1</v>
      </c>
      <c r="E377" s="59"/>
      <c r="F377" s="59"/>
      <c r="G377" s="17"/>
      <c r="H377" s="18">
        <f t="shared" si="30"/>
        <v>0</v>
      </c>
      <c r="I377" s="19"/>
      <c r="J377" s="18">
        <f t="shared" si="31"/>
        <v>0</v>
      </c>
      <c r="K377" s="27">
        <f t="shared" si="32"/>
        <v>0</v>
      </c>
    </row>
    <row r="378" spans="1:11" ht="18.75" customHeight="1">
      <c r="A378" s="54">
        <v>4</v>
      </c>
      <c r="B378" s="80" t="s">
        <v>338</v>
      </c>
      <c r="C378" s="16" t="s">
        <v>260</v>
      </c>
      <c r="D378" s="59">
        <v>1</v>
      </c>
      <c r="E378" s="59"/>
      <c r="F378" s="59"/>
      <c r="G378" s="17"/>
      <c r="H378" s="18">
        <f t="shared" si="30"/>
        <v>0</v>
      </c>
      <c r="I378" s="19"/>
      <c r="J378" s="18">
        <f t="shared" si="31"/>
        <v>0</v>
      </c>
      <c r="K378" s="27">
        <f t="shared" si="32"/>
        <v>0</v>
      </c>
    </row>
    <row r="379" spans="1:11" ht="24.75" customHeight="1">
      <c r="A379" s="54">
        <v>5</v>
      </c>
      <c r="B379" s="80" t="s">
        <v>339</v>
      </c>
      <c r="C379" s="16" t="s">
        <v>15</v>
      </c>
      <c r="D379" s="59">
        <v>8</v>
      </c>
      <c r="E379" s="59"/>
      <c r="F379" s="59"/>
      <c r="G379" s="17"/>
      <c r="H379" s="18">
        <f t="shared" si="30"/>
        <v>0</v>
      </c>
      <c r="I379" s="19"/>
      <c r="J379" s="18">
        <f t="shared" si="31"/>
        <v>0</v>
      </c>
      <c r="K379" s="27">
        <f t="shared" si="32"/>
        <v>0</v>
      </c>
    </row>
    <row r="380" spans="1:11" ht="26.25" customHeight="1">
      <c r="A380" s="54">
        <v>6</v>
      </c>
      <c r="B380" s="80" t="s">
        <v>340</v>
      </c>
      <c r="C380" s="16" t="s">
        <v>260</v>
      </c>
      <c r="D380" s="59">
        <v>1</v>
      </c>
      <c r="E380" s="59"/>
      <c r="F380" s="59"/>
      <c r="G380" s="17"/>
      <c r="H380" s="18">
        <f t="shared" si="30"/>
        <v>0</v>
      </c>
      <c r="I380" s="19"/>
      <c r="J380" s="18">
        <f t="shared" si="31"/>
        <v>0</v>
      </c>
      <c r="K380" s="27">
        <f t="shared" si="32"/>
        <v>0</v>
      </c>
    </row>
    <row r="381" spans="1:11" ht="27" customHeight="1">
      <c r="A381" s="54">
        <v>7</v>
      </c>
      <c r="B381" s="80" t="s">
        <v>341</v>
      </c>
      <c r="C381" s="16" t="s">
        <v>260</v>
      </c>
      <c r="D381" s="59">
        <v>8</v>
      </c>
      <c r="E381" s="59"/>
      <c r="F381" s="59"/>
      <c r="G381" s="17"/>
      <c r="H381" s="18">
        <f t="shared" si="30"/>
        <v>0</v>
      </c>
      <c r="I381" s="19"/>
      <c r="J381" s="18">
        <f t="shared" si="31"/>
        <v>0</v>
      </c>
      <c r="K381" s="27">
        <f t="shared" si="32"/>
        <v>0</v>
      </c>
    </row>
    <row r="382" spans="1:11" ht="27.75" customHeight="1">
      <c r="A382" s="54">
        <v>8</v>
      </c>
      <c r="B382" s="80" t="s">
        <v>342</v>
      </c>
      <c r="C382" s="16" t="s">
        <v>260</v>
      </c>
      <c r="D382" s="59">
        <v>8</v>
      </c>
      <c r="E382" s="59"/>
      <c r="F382" s="59"/>
      <c r="G382" s="17"/>
      <c r="H382" s="18">
        <f t="shared" si="30"/>
        <v>0</v>
      </c>
      <c r="I382" s="19"/>
      <c r="J382" s="18">
        <f t="shared" si="31"/>
        <v>0</v>
      </c>
      <c r="K382" s="27">
        <f t="shared" si="32"/>
        <v>0</v>
      </c>
    </row>
    <row r="383" spans="1:11" ht="28.5" customHeight="1">
      <c r="A383" s="54">
        <v>9</v>
      </c>
      <c r="B383" s="80" t="s">
        <v>343</v>
      </c>
      <c r="C383" s="16" t="s">
        <v>260</v>
      </c>
      <c r="D383" s="59">
        <v>1</v>
      </c>
      <c r="E383" s="59"/>
      <c r="F383" s="59"/>
      <c r="G383" s="17"/>
      <c r="H383" s="18">
        <f t="shared" si="30"/>
        <v>0</v>
      </c>
      <c r="I383" s="19"/>
      <c r="J383" s="18">
        <f t="shared" si="31"/>
        <v>0</v>
      </c>
      <c r="K383" s="27">
        <f t="shared" si="32"/>
        <v>0</v>
      </c>
    </row>
    <row r="384" spans="1:11" ht="28.5" customHeight="1" thickBot="1">
      <c r="A384" s="63">
        <v>10</v>
      </c>
      <c r="B384" s="82" t="s">
        <v>344</v>
      </c>
      <c r="C384" s="31" t="s">
        <v>260</v>
      </c>
      <c r="D384" s="56">
        <v>2</v>
      </c>
      <c r="E384" s="56"/>
      <c r="F384" s="56"/>
      <c r="G384" s="28"/>
      <c r="H384" s="66">
        <f t="shared" si="30"/>
        <v>0</v>
      </c>
      <c r="I384" s="29"/>
      <c r="J384" s="66">
        <f t="shared" si="31"/>
        <v>0</v>
      </c>
      <c r="K384" s="67">
        <f t="shared" si="32"/>
        <v>0</v>
      </c>
    </row>
    <row r="385" spans="1:11" ht="15.75" thickBot="1">
      <c r="A385" s="3" t="s">
        <v>10</v>
      </c>
      <c r="B385" s="9"/>
      <c r="C385" s="5"/>
      <c r="D385" s="5"/>
      <c r="E385" s="5"/>
      <c r="F385" s="5"/>
      <c r="G385" s="52"/>
      <c r="H385" s="5"/>
      <c r="I385" s="10" t="s">
        <v>9</v>
      </c>
      <c r="J385" s="11">
        <f>SUM(J375:J384)</f>
        <v>0</v>
      </c>
      <c r="K385" s="12">
        <f>SUM(K375:K384)</f>
        <v>0</v>
      </c>
    </row>
    <row r="386" spans="1:11" ht="15">
      <c r="A386" s="3" t="s">
        <v>11</v>
      </c>
      <c r="B386" s="9"/>
      <c r="C386" s="5"/>
      <c r="D386" s="5"/>
      <c r="E386" s="5"/>
      <c r="F386" s="5"/>
      <c r="G386" s="5"/>
      <c r="H386" s="5"/>
      <c r="I386" s="5"/>
      <c r="J386" s="5"/>
      <c r="K386" s="5"/>
    </row>
    <row r="388" ht="15.75" thickBot="1">
      <c r="A388" s="30" t="s">
        <v>257</v>
      </c>
    </row>
    <row r="389" spans="1:11" ht="31.5" customHeight="1" thickBot="1">
      <c r="A389" s="32" t="s">
        <v>0</v>
      </c>
      <c r="B389" s="33" t="s">
        <v>1</v>
      </c>
      <c r="C389" s="34" t="s">
        <v>2</v>
      </c>
      <c r="D389" s="34" t="s">
        <v>13</v>
      </c>
      <c r="E389" s="34" t="s">
        <v>3</v>
      </c>
      <c r="F389" s="34" t="s">
        <v>14</v>
      </c>
      <c r="G389" s="34" t="s">
        <v>4</v>
      </c>
      <c r="H389" s="34" t="s">
        <v>5</v>
      </c>
      <c r="I389" s="34" t="s">
        <v>6</v>
      </c>
      <c r="J389" s="34" t="s">
        <v>7</v>
      </c>
      <c r="K389" s="35" t="s">
        <v>8</v>
      </c>
    </row>
    <row r="390" spans="1:11" ht="30.75" customHeight="1">
      <c r="A390" s="21">
        <v>1</v>
      </c>
      <c r="B390" s="45" t="s">
        <v>345</v>
      </c>
      <c r="C390" s="22" t="s">
        <v>260</v>
      </c>
      <c r="D390" s="60">
        <v>1</v>
      </c>
      <c r="E390" s="60"/>
      <c r="F390" s="60"/>
      <c r="G390" s="23"/>
      <c r="H390" s="24">
        <f>G390*I390+G390</f>
        <v>0</v>
      </c>
      <c r="I390" s="25"/>
      <c r="J390" s="24">
        <f>G390*D390</f>
        <v>0</v>
      </c>
      <c r="K390" s="26">
        <f>J390*I390+J390</f>
        <v>0</v>
      </c>
    </row>
    <row r="391" spans="1:11" ht="27" customHeight="1">
      <c r="A391" s="54">
        <v>2</v>
      </c>
      <c r="B391" s="80" t="s">
        <v>346</v>
      </c>
      <c r="C391" s="16" t="s">
        <v>260</v>
      </c>
      <c r="D391" s="59">
        <v>1</v>
      </c>
      <c r="E391" s="59"/>
      <c r="F391" s="59"/>
      <c r="G391" s="17"/>
      <c r="H391" s="18">
        <f>G391*I391+G391</f>
        <v>0</v>
      </c>
      <c r="I391" s="19"/>
      <c r="J391" s="18">
        <f>G391*D391</f>
        <v>0</v>
      </c>
      <c r="K391" s="27">
        <f>J391*I391+J391</f>
        <v>0</v>
      </c>
    </row>
    <row r="392" spans="1:11" ht="27" customHeight="1" thickBot="1">
      <c r="A392" s="63">
        <v>3</v>
      </c>
      <c r="B392" s="82" t="s">
        <v>347</v>
      </c>
      <c r="C392" s="31" t="s">
        <v>260</v>
      </c>
      <c r="D392" s="56">
        <v>1</v>
      </c>
      <c r="E392" s="56"/>
      <c r="F392" s="56"/>
      <c r="G392" s="28"/>
      <c r="H392" s="66">
        <f>G392*I392+G392</f>
        <v>0</v>
      </c>
      <c r="I392" s="29"/>
      <c r="J392" s="66">
        <f>G392*D392</f>
        <v>0</v>
      </c>
      <c r="K392" s="67">
        <f>J392*I392+J392</f>
        <v>0</v>
      </c>
    </row>
    <row r="393" spans="1:11" ht="15.75" thickBot="1">
      <c r="A393" s="8"/>
      <c r="B393" s="9"/>
      <c r="C393" s="5"/>
      <c r="D393" s="5"/>
      <c r="E393" s="5"/>
      <c r="F393" s="5"/>
      <c r="G393" s="52"/>
      <c r="H393" s="5"/>
      <c r="I393" s="10" t="s">
        <v>9</v>
      </c>
      <c r="J393" s="11">
        <f>SUM(J390:J392)</f>
        <v>0</v>
      </c>
      <c r="K393" s="12">
        <f>SUM(K390:K392)</f>
        <v>0</v>
      </c>
    </row>
    <row r="394" spans="1:11" ht="15">
      <c r="A394" s="3" t="s">
        <v>10</v>
      </c>
      <c r="B394" s="9"/>
      <c r="C394" s="5"/>
      <c r="D394" s="5"/>
      <c r="E394" s="5"/>
      <c r="F394" s="5"/>
      <c r="G394" s="5"/>
      <c r="H394" s="5"/>
      <c r="I394" s="5"/>
      <c r="J394" s="5"/>
      <c r="K394" s="5"/>
    </row>
    <row r="395" ht="15">
      <c r="A395" s="3" t="s">
        <v>11</v>
      </c>
    </row>
    <row r="397" ht="15.75" thickBot="1">
      <c r="A397" s="30" t="s">
        <v>258</v>
      </c>
    </row>
    <row r="398" spans="1:11" ht="27.75" customHeight="1" thickBot="1">
      <c r="A398" s="32" t="s">
        <v>0</v>
      </c>
      <c r="B398" s="33" t="s">
        <v>1</v>
      </c>
      <c r="C398" s="34" t="s">
        <v>2</v>
      </c>
      <c r="D398" s="34" t="s">
        <v>13</v>
      </c>
      <c r="E398" s="34" t="s">
        <v>3</v>
      </c>
      <c r="F398" s="34" t="s">
        <v>14</v>
      </c>
      <c r="G398" s="34" t="s">
        <v>4</v>
      </c>
      <c r="H398" s="34" t="s">
        <v>5</v>
      </c>
      <c r="I398" s="34" t="s">
        <v>6</v>
      </c>
      <c r="J398" s="34" t="s">
        <v>7</v>
      </c>
      <c r="K398" s="35" t="s">
        <v>8</v>
      </c>
    </row>
    <row r="399" spans="1:11" ht="24" customHeight="1">
      <c r="A399" s="21">
        <v>1</v>
      </c>
      <c r="B399" s="45" t="s">
        <v>348</v>
      </c>
      <c r="C399" s="22" t="s">
        <v>260</v>
      </c>
      <c r="D399" s="60">
        <v>2</v>
      </c>
      <c r="E399" s="60"/>
      <c r="F399" s="60"/>
      <c r="G399" s="23"/>
      <c r="H399" s="24">
        <f>G399*I399+G399</f>
        <v>0</v>
      </c>
      <c r="I399" s="25"/>
      <c r="J399" s="24">
        <f>G399*D399</f>
        <v>0</v>
      </c>
      <c r="K399" s="26">
        <f>J399*I399+J399</f>
        <v>0</v>
      </c>
    </row>
    <row r="400" spans="1:11" ht="30" customHeight="1">
      <c r="A400" s="54">
        <v>2</v>
      </c>
      <c r="B400" s="80" t="s">
        <v>349</v>
      </c>
      <c r="C400" s="16" t="s">
        <v>260</v>
      </c>
      <c r="D400" s="59">
        <v>2</v>
      </c>
      <c r="E400" s="59"/>
      <c r="F400" s="59"/>
      <c r="G400" s="17"/>
      <c r="H400" s="18">
        <f aca="true" t="shared" si="33" ref="H400:H407">G400*I400+G400</f>
        <v>0</v>
      </c>
      <c r="I400" s="19"/>
      <c r="J400" s="18">
        <f aca="true" t="shared" si="34" ref="J400:J407">G400*D400</f>
        <v>0</v>
      </c>
      <c r="K400" s="27">
        <f aca="true" t="shared" si="35" ref="K400:K407">J400*I400+J400</f>
        <v>0</v>
      </c>
    </row>
    <row r="401" spans="1:11" ht="28.5" customHeight="1">
      <c r="A401" s="54">
        <v>3</v>
      </c>
      <c r="B401" s="80" t="s">
        <v>350</v>
      </c>
      <c r="C401" s="16" t="s">
        <v>260</v>
      </c>
      <c r="D401" s="59">
        <v>2</v>
      </c>
      <c r="E401" s="59"/>
      <c r="F401" s="59"/>
      <c r="G401" s="17"/>
      <c r="H401" s="18">
        <f t="shared" si="33"/>
        <v>0</v>
      </c>
      <c r="I401" s="19"/>
      <c r="J401" s="18">
        <f t="shared" si="34"/>
        <v>0</v>
      </c>
      <c r="K401" s="27">
        <f t="shared" si="35"/>
        <v>0</v>
      </c>
    </row>
    <row r="402" spans="1:11" ht="26.25" customHeight="1">
      <c r="A402" s="54">
        <v>4</v>
      </c>
      <c r="B402" s="80" t="s">
        <v>351</v>
      </c>
      <c r="C402" s="16" t="s">
        <v>260</v>
      </c>
      <c r="D402" s="59">
        <v>2</v>
      </c>
      <c r="E402" s="59"/>
      <c r="F402" s="59"/>
      <c r="G402" s="17"/>
      <c r="H402" s="18">
        <f t="shared" si="33"/>
        <v>0</v>
      </c>
      <c r="I402" s="19"/>
      <c r="J402" s="18">
        <f t="shared" si="34"/>
        <v>0</v>
      </c>
      <c r="K402" s="27">
        <f t="shared" si="35"/>
        <v>0</v>
      </c>
    </row>
    <row r="403" spans="1:11" ht="25.5" customHeight="1">
      <c r="A403" s="54">
        <v>5</v>
      </c>
      <c r="B403" s="80" t="s">
        <v>352</v>
      </c>
      <c r="C403" s="16" t="s">
        <v>260</v>
      </c>
      <c r="D403" s="59">
        <v>1</v>
      </c>
      <c r="E403" s="59"/>
      <c r="F403" s="59"/>
      <c r="G403" s="17"/>
      <c r="H403" s="18">
        <f t="shared" si="33"/>
        <v>0</v>
      </c>
      <c r="I403" s="19"/>
      <c r="J403" s="18">
        <f t="shared" si="34"/>
        <v>0</v>
      </c>
      <c r="K403" s="27">
        <f t="shared" si="35"/>
        <v>0</v>
      </c>
    </row>
    <row r="404" spans="1:11" ht="28.5" customHeight="1">
      <c r="A404" s="54">
        <v>6</v>
      </c>
      <c r="B404" s="80" t="s">
        <v>353</v>
      </c>
      <c r="C404" s="16" t="s">
        <v>260</v>
      </c>
      <c r="D404" s="59">
        <v>5</v>
      </c>
      <c r="E404" s="59"/>
      <c r="F404" s="59"/>
      <c r="G404" s="17"/>
      <c r="H404" s="18">
        <f t="shared" si="33"/>
        <v>0</v>
      </c>
      <c r="I404" s="19"/>
      <c r="J404" s="18">
        <f t="shared" si="34"/>
        <v>0</v>
      </c>
      <c r="K404" s="27">
        <f t="shared" si="35"/>
        <v>0</v>
      </c>
    </row>
    <row r="405" spans="1:11" ht="27" customHeight="1">
      <c r="A405" s="58">
        <v>7</v>
      </c>
      <c r="B405" s="83" t="s">
        <v>354</v>
      </c>
      <c r="C405" s="16" t="s">
        <v>260</v>
      </c>
      <c r="D405" s="16">
        <v>1</v>
      </c>
      <c r="E405" s="16"/>
      <c r="F405" s="16"/>
      <c r="G405" s="17"/>
      <c r="H405" s="18">
        <f t="shared" si="33"/>
        <v>0</v>
      </c>
      <c r="I405" s="19"/>
      <c r="J405" s="18">
        <f t="shared" si="34"/>
        <v>0</v>
      </c>
      <c r="K405" s="27">
        <f t="shared" si="35"/>
        <v>0</v>
      </c>
    </row>
    <row r="406" spans="1:11" ht="24" customHeight="1">
      <c r="A406" s="54">
        <v>8</v>
      </c>
      <c r="B406" s="80" t="s">
        <v>355</v>
      </c>
      <c r="C406" s="16" t="s">
        <v>260</v>
      </c>
      <c r="D406" s="59">
        <v>1</v>
      </c>
      <c r="E406" s="59"/>
      <c r="F406" s="59"/>
      <c r="G406" s="17"/>
      <c r="H406" s="18">
        <f t="shared" si="33"/>
        <v>0</v>
      </c>
      <c r="I406" s="19"/>
      <c r="J406" s="18">
        <f t="shared" si="34"/>
        <v>0</v>
      </c>
      <c r="K406" s="27">
        <f t="shared" si="35"/>
        <v>0</v>
      </c>
    </row>
    <row r="407" spans="1:11" ht="24.75" customHeight="1" thickBot="1">
      <c r="A407" s="63">
        <v>9</v>
      </c>
      <c r="B407" s="82" t="s">
        <v>356</v>
      </c>
      <c r="C407" s="31" t="s">
        <v>260</v>
      </c>
      <c r="D407" s="56">
        <v>1</v>
      </c>
      <c r="E407" s="56"/>
      <c r="F407" s="56"/>
      <c r="G407" s="28"/>
      <c r="H407" s="66">
        <f t="shared" si="33"/>
        <v>0</v>
      </c>
      <c r="I407" s="29"/>
      <c r="J407" s="66">
        <f t="shared" si="34"/>
        <v>0</v>
      </c>
      <c r="K407" s="67">
        <f t="shared" si="35"/>
        <v>0</v>
      </c>
    </row>
    <row r="408" spans="1:11" ht="15.75" thickBot="1">
      <c r="A408" s="8"/>
      <c r="B408" s="9"/>
      <c r="C408" s="5"/>
      <c r="D408" s="5"/>
      <c r="E408" s="5"/>
      <c r="F408" s="5"/>
      <c r="G408" s="52"/>
      <c r="H408" s="5"/>
      <c r="I408" s="10" t="s">
        <v>9</v>
      </c>
      <c r="J408" s="11">
        <f>SUM(J399:J407)</f>
        <v>0</v>
      </c>
      <c r="K408" s="12">
        <f>SUM(K399:K407)</f>
        <v>0</v>
      </c>
    </row>
    <row r="409" spans="1:11" ht="15">
      <c r="A409" s="3" t="s">
        <v>10</v>
      </c>
      <c r="B409" s="9"/>
      <c r="C409" s="5"/>
      <c r="D409" s="5"/>
      <c r="E409" s="5"/>
      <c r="F409" s="5"/>
      <c r="G409" s="5"/>
      <c r="H409" s="5"/>
      <c r="I409" s="5"/>
      <c r="J409" s="5"/>
      <c r="K409" s="5"/>
    </row>
    <row r="410" ht="15">
      <c r="A410" s="3" t="s">
        <v>11</v>
      </c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.75" thickBot="1">
      <c r="A415" s="30" t="s">
        <v>261</v>
      </c>
    </row>
    <row r="416" spans="1:11" ht="30.75" customHeight="1" thickBot="1">
      <c r="A416" s="32" t="s">
        <v>0</v>
      </c>
      <c r="B416" s="33" t="s">
        <v>1</v>
      </c>
      <c r="C416" s="34" t="s">
        <v>2</v>
      </c>
      <c r="D416" s="34" t="s">
        <v>13</v>
      </c>
      <c r="E416" s="34" t="s">
        <v>3</v>
      </c>
      <c r="F416" s="34" t="s">
        <v>14</v>
      </c>
      <c r="G416" s="34" t="s">
        <v>4</v>
      </c>
      <c r="H416" s="34" t="s">
        <v>5</v>
      </c>
      <c r="I416" s="34" t="s">
        <v>6</v>
      </c>
      <c r="J416" s="34" t="s">
        <v>7</v>
      </c>
      <c r="K416" s="35" t="s">
        <v>8</v>
      </c>
    </row>
    <row r="417" spans="1:11" ht="25.5" customHeight="1" thickBot="1">
      <c r="A417" s="84">
        <v>1</v>
      </c>
      <c r="B417" s="85" t="s">
        <v>357</v>
      </c>
      <c r="C417" s="86" t="s">
        <v>263</v>
      </c>
      <c r="D417" s="87">
        <v>250</v>
      </c>
      <c r="E417" s="87"/>
      <c r="F417" s="87"/>
      <c r="G417" s="88"/>
      <c r="H417" s="69">
        <f>G417*I417+G417</f>
        <v>0</v>
      </c>
      <c r="I417" s="89"/>
      <c r="J417" s="69">
        <f>G417*D417</f>
        <v>0</v>
      </c>
      <c r="K417" s="90">
        <f>J417*I417+J417</f>
        <v>0</v>
      </c>
    </row>
    <row r="418" spans="1:11" ht="15.75" thickBot="1">
      <c r="A418" s="8"/>
      <c r="B418" s="9"/>
      <c r="C418" s="5"/>
      <c r="D418" s="5"/>
      <c r="E418" s="5"/>
      <c r="F418" s="5"/>
      <c r="G418" s="52"/>
      <c r="H418" s="5"/>
      <c r="I418" s="10" t="s">
        <v>9</v>
      </c>
      <c r="J418" s="11">
        <f>SUM(J417:J417)</f>
        <v>0</v>
      </c>
      <c r="K418" s="12">
        <f>SUM(K417:K417)</f>
        <v>0</v>
      </c>
    </row>
    <row r="419" spans="1:11" ht="15">
      <c r="A419" s="3" t="s">
        <v>10</v>
      </c>
      <c r="B419" s="9"/>
      <c r="C419" s="5"/>
      <c r="D419" s="5"/>
      <c r="E419" s="5"/>
      <c r="F419" s="5"/>
      <c r="G419" s="5"/>
      <c r="H419" s="5"/>
      <c r="I419" s="5"/>
      <c r="J419" s="5"/>
      <c r="K419" s="5"/>
    </row>
    <row r="420" ht="15">
      <c r="A420" s="3" t="s">
        <v>11</v>
      </c>
    </row>
  </sheetData>
  <sheetProtection/>
  <mergeCells count="28"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20:F220"/>
    <mergeCell ref="E209:F209"/>
    <mergeCell ref="E210:F210"/>
    <mergeCell ref="E211:F211"/>
    <mergeCell ref="E212:F212"/>
    <mergeCell ref="E213:F213"/>
    <mergeCell ref="E214:F214"/>
    <mergeCell ref="E203:F203"/>
    <mergeCell ref="E204:F204"/>
    <mergeCell ref="E205:F205"/>
    <mergeCell ref="E206:F206"/>
    <mergeCell ref="E207:F207"/>
    <mergeCell ref="E208:F208"/>
    <mergeCell ref="A6:K6"/>
    <mergeCell ref="E198:F198"/>
    <mergeCell ref="E199:F199"/>
    <mergeCell ref="E200:F200"/>
    <mergeCell ref="E201:F201"/>
    <mergeCell ref="E202:F20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Pietrzyk</dc:creator>
  <cp:keywords/>
  <dc:description/>
  <cp:lastModifiedBy>Użytkownik</cp:lastModifiedBy>
  <cp:lastPrinted>2020-07-01T06:13:15Z</cp:lastPrinted>
  <dcterms:created xsi:type="dcterms:W3CDTF">2017-02-08T08:45:14Z</dcterms:created>
  <dcterms:modified xsi:type="dcterms:W3CDTF">2020-07-01T06:17:23Z</dcterms:modified>
  <cp:category/>
  <cp:version/>
  <cp:contentType/>
  <cp:contentStatus/>
</cp:coreProperties>
</file>